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sk\Dropbox\FRIENDS FOUNDATION 11.11.22\Financial\Budget.PL\2023\"/>
    </mc:Choice>
  </mc:AlternateContent>
  <xr:revisionPtr revIDLastSave="0" documentId="8_{6AAC9D52-02F4-4675-8344-5BBB586CED90}" xr6:coauthVersionLast="47" xr6:coauthVersionMax="47" xr10:uidLastSave="{00000000-0000-0000-0000-000000000000}"/>
  <bookViews>
    <workbookView xWindow="-110" yWindow="-110" windowWidth="19420" windowHeight="10420" xr2:uid="{44343961-6349-4EFE-BB94-266EC66D63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G63" i="1"/>
  <c r="G42" i="1"/>
  <c r="G64" i="1" l="1"/>
</calcChain>
</file>

<file path=xl/sharedStrings.xml><?xml version="1.0" encoding="utf-8"?>
<sst xmlns="http://schemas.openxmlformats.org/spreadsheetml/2006/main" count="65" uniqueCount="65">
  <si>
    <t>EXPENSES</t>
  </si>
  <si>
    <t>Grants</t>
  </si>
  <si>
    <t>Discretionary Grants</t>
  </si>
  <si>
    <t>Strategic Grants</t>
  </si>
  <si>
    <t>Total Grants</t>
  </si>
  <si>
    <t>Operations</t>
  </si>
  <si>
    <t>Bank Fees</t>
  </si>
  <si>
    <t>Board Mtgs, Retreats</t>
  </si>
  <si>
    <t>Depreciation</t>
  </si>
  <si>
    <t>Dues, Conferences, Training</t>
  </si>
  <si>
    <t>Board Source</t>
  </si>
  <si>
    <t>DVG/PHILAnthropy Network</t>
  </si>
  <si>
    <t>AAHSA/Leading Age</t>
  </si>
  <si>
    <t>Council of NJ Grantmakers</t>
  </si>
  <si>
    <t>Friends Serv for the Aging</t>
  </si>
  <si>
    <t>Grantmakers in Aging</t>
  </si>
  <si>
    <t>Miscellaneous</t>
  </si>
  <si>
    <t>Total Dues, Conferences, Training</t>
  </si>
  <si>
    <t>Food/grantee meetings</t>
  </si>
  <si>
    <t>Insurance</t>
  </si>
  <si>
    <t>Liability Insurance</t>
  </si>
  <si>
    <t>D&amp;O</t>
  </si>
  <si>
    <t>Workers' Comp</t>
  </si>
  <si>
    <t>Total Insurance</t>
  </si>
  <si>
    <t>Office Equipment/technology</t>
  </si>
  <si>
    <t>Off Supplies:Mailing</t>
  </si>
  <si>
    <t>Off Supplies,  Other</t>
  </si>
  <si>
    <t>Record Storage</t>
  </si>
  <si>
    <t>Total Office Supplies</t>
  </si>
  <si>
    <t>Telephone, Telecommunications</t>
  </si>
  <si>
    <t>website &amp; email</t>
  </si>
  <si>
    <t>Travel</t>
  </si>
  <si>
    <t>Board</t>
  </si>
  <si>
    <t>Staff</t>
  </si>
  <si>
    <t>Total Travel</t>
  </si>
  <si>
    <t>Total Operations</t>
  </si>
  <si>
    <t>Personnel</t>
  </si>
  <si>
    <t>Payroll-Retirement Contribution</t>
  </si>
  <si>
    <t xml:space="preserve">Payroll-Salary </t>
  </si>
  <si>
    <t>Payroll Employer Taxes</t>
  </si>
  <si>
    <t>Payroll fees</t>
  </si>
  <si>
    <t>Total Personnel</t>
  </si>
  <si>
    <t>Professional Services</t>
  </si>
  <si>
    <t>Accounting Services</t>
  </si>
  <si>
    <t>Bookkeeping Assistance</t>
  </si>
  <si>
    <t>Tax Prep</t>
  </si>
  <si>
    <t>Audit</t>
  </si>
  <si>
    <t>Consulting</t>
  </si>
  <si>
    <t>Executive Search</t>
  </si>
  <si>
    <t>Investment Fees</t>
  </si>
  <si>
    <t>Legal Services</t>
  </si>
  <si>
    <t>Total Professional Services</t>
  </si>
  <si>
    <t>Taxes</t>
  </si>
  <si>
    <t>Federal taxes</t>
  </si>
  <si>
    <t>Foreign Tax withheld</t>
  </si>
  <si>
    <t>State filing fees</t>
  </si>
  <si>
    <t>Total taxes</t>
  </si>
  <si>
    <t>Total expenses</t>
  </si>
  <si>
    <t>ASA</t>
  </si>
  <si>
    <t>Total telecom</t>
  </si>
  <si>
    <t>Other</t>
  </si>
  <si>
    <t>for prior year</t>
  </si>
  <si>
    <t>approved 2023</t>
  </si>
  <si>
    <t>YTD spent</t>
  </si>
  <si>
    <t>not submitted 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</si>
</sst>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8"/>
      <color theme="4" tint="-0.499984740745262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0" fontId="1" fillId="0" borderId="0" xfId="0" applyFont="1"/>
    <xf numFmtId="0" fontId="5" fillId="0" borderId="0" xfId="0" applyFont="1"/>
    <xf numFmtId="0" fontId="2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8B41B-0987-46DE-9827-A21A034AAB42}">
  <dimension ref="A1:I70"/>
  <sheetViews>
    <sheetView tabSelected="1" topLeftCell="A31" workbookViewId="0">
      <selection activeCell="N39" sqref="N39"/>
    </sheetView>
  </sheetViews>
  <sheetFormatPr defaultRowHeight="14.5" x14ac:dyDescent="0.35"/>
  <cols>
    <col min="1" max="1" width="1.6328125" style="10" customWidth="1"/>
    <col min="2" max="2" width="1.54296875" style="10" customWidth="1"/>
    <col min="3" max="5" width="3" style="10" customWidth="1"/>
    <col min="6" max="6" width="16.81640625" style="10" customWidth="1"/>
    <col min="7" max="7" width="8.90625" customWidth="1"/>
    <col min="8" max="8" width="12.1796875" customWidth="1"/>
  </cols>
  <sheetData>
    <row r="1" spans="1:8" s="3" customFormat="1" ht="53.5" customHeight="1" thickBot="1" x14ac:dyDescent="0.4">
      <c r="A1" s="1"/>
      <c r="B1" s="1"/>
      <c r="C1" s="1"/>
      <c r="D1" s="1"/>
      <c r="E1" s="1"/>
      <c r="F1" s="1"/>
      <c r="G1" s="2" t="s">
        <v>62</v>
      </c>
      <c r="H1" s="3" t="s">
        <v>63</v>
      </c>
    </row>
    <row r="2" spans="1:8" ht="29.4" customHeight="1" thickTop="1" x14ac:dyDescent="0.35">
      <c r="A2" s="4"/>
      <c r="B2" s="4"/>
      <c r="C2" s="4"/>
      <c r="D2" s="4"/>
      <c r="E2" s="4"/>
      <c r="F2" s="4"/>
    </row>
    <row r="3" spans="1:8" x14ac:dyDescent="0.35">
      <c r="A3" s="5" t="s">
        <v>0</v>
      </c>
      <c r="B3" s="5"/>
      <c r="C3" s="5"/>
      <c r="D3" s="5"/>
      <c r="E3" s="5"/>
      <c r="F3" s="5"/>
    </row>
    <row r="4" spans="1:8" x14ac:dyDescent="0.35">
      <c r="A4" s="5"/>
      <c r="B4" s="5"/>
      <c r="C4" s="5" t="s">
        <v>1</v>
      </c>
      <c r="D4" s="5"/>
      <c r="E4" s="5"/>
      <c r="F4" s="5"/>
    </row>
    <row r="5" spans="1:8" x14ac:dyDescent="0.35">
      <c r="A5" s="5"/>
      <c r="B5" s="5"/>
      <c r="C5" s="5"/>
      <c r="D5" s="5" t="s">
        <v>2</v>
      </c>
      <c r="E5" s="5"/>
      <c r="F5" s="5"/>
      <c r="H5">
        <v>5000</v>
      </c>
    </row>
    <row r="6" spans="1:8" x14ac:dyDescent="0.35">
      <c r="A6" s="5"/>
      <c r="B6" s="5"/>
      <c r="C6" s="5"/>
      <c r="D6" s="6" t="s">
        <v>3</v>
      </c>
      <c r="E6" s="5"/>
      <c r="F6" s="6"/>
      <c r="H6">
        <v>236500</v>
      </c>
    </row>
    <row r="7" spans="1:8" s="8" customFormat="1" x14ac:dyDescent="0.35">
      <c r="A7" s="5"/>
      <c r="B7" s="5"/>
      <c r="C7" s="7" t="s">
        <v>4</v>
      </c>
      <c r="D7" s="5"/>
      <c r="E7" s="5"/>
      <c r="F7" s="5"/>
      <c r="G7" s="8">
        <v>500000</v>
      </c>
    </row>
    <row r="8" spans="1:8" x14ac:dyDescent="0.35">
      <c r="A8" s="5"/>
      <c r="B8" s="5"/>
      <c r="C8" s="5" t="s">
        <v>5</v>
      </c>
      <c r="D8" s="5"/>
      <c r="E8" s="5"/>
      <c r="F8" s="5"/>
    </row>
    <row r="9" spans="1:8" x14ac:dyDescent="0.35">
      <c r="A9" s="5"/>
      <c r="B9" s="5"/>
      <c r="C9" s="5"/>
      <c r="D9" s="5" t="s">
        <v>6</v>
      </c>
      <c r="E9" s="5"/>
      <c r="F9" s="5"/>
      <c r="G9">
        <v>150</v>
      </c>
      <c r="H9">
        <v>44</v>
      </c>
    </row>
    <row r="10" spans="1:8" x14ac:dyDescent="0.35">
      <c r="A10" s="5"/>
      <c r="B10" s="5"/>
      <c r="C10" s="5"/>
      <c r="D10" s="5" t="s">
        <v>7</v>
      </c>
      <c r="E10" s="5"/>
      <c r="F10" s="5"/>
      <c r="G10">
        <v>300</v>
      </c>
    </row>
    <row r="11" spans="1:8" x14ac:dyDescent="0.35">
      <c r="A11" s="5"/>
      <c r="B11" s="5"/>
      <c r="C11" s="5"/>
      <c r="D11" s="5" t="s">
        <v>8</v>
      </c>
      <c r="E11" s="5"/>
      <c r="F11" s="5"/>
    </row>
    <row r="12" spans="1:8" x14ac:dyDescent="0.35">
      <c r="A12" s="5"/>
      <c r="B12" s="5"/>
      <c r="C12" s="5"/>
      <c r="D12" s="5" t="s">
        <v>9</v>
      </c>
      <c r="E12" s="5"/>
      <c r="F12" s="5"/>
    </row>
    <row r="13" spans="1:8" x14ac:dyDescent="0.35">
      <c r="A13" s="5"/>
      <c r="B13" s="5"/>
      <c r="C13" s="5"/>
      <c r="D13" s="5"/>
      <c r="E13" s="5" t="s">
        <v>10</v>
      </c>
      <c r="F13" s="5"/>
    </row>
    <row r="14" spans="1:8" x14ac:dyDescent="0.35">
      <c r="A14" s="5"/>
      <c r="B14" s="5"/>
      <c r="C14" s="5"/>
      <c r="D14" s="5"/>
      <c r="E14" s="5" t="s">
        <v>11</v>
      </c>
      <c r="F14" s="5"/>
    </row>
    <row r="15" spans="1:8" x14ac:dyDescent="0.35">
      <c r="A15" s="5"/>
      <c r="B15" s="5"/>
      <c r="C15" s="5"/>
      <c r="D15" s="5"/>
      <c r="E15" s="5" t="s">
        <v>12</v>
      </c>
      <c r="F15" s="5"/>
    </row>
    <row r="16" spans="1:8" x14ac:dyDescent="0.35">
      <c r="A16" s="5"/>
      <c r="B16" s="5"/>
      <c r="C16" s="5"/>
      <c r="D16" s="5"/>
      <c r="E16" s="5" t="s">
        <v>13</v>
      </c>
      <c r="F16" s="5"/>
      <c r="G16">
        <v>1350</v>
      </c>
      <c r="H16">
        <v>1385</v>
      </c>
    </row>
    <row r="17" spans="1:8" x14ac:dyDescent="0.35">
      <c r="A17" s="5"/>
      <c r="B17" s="5"/>
      <c r="C17" s="5"/>
      <c r="D17" s="5"/>
      <c r="E17" s="5" t="s">
        <v>14</v>
      </c>
      <c r="F17" s="5"/>
      <c r="G17">
        <v>795</v>
      </c>
      <c r="H17">
        <v>795</v>
      </c>
    </row>
    <row r="18" spans="1:8" x14ac:dyDescent="0.35">
      <c r="A18" s="5"/>
      <c r="B18" s="5"/>
      <c r="C18" s="5"/>
      <c r="D18" s="5"/>
      <c r="E18" s="5" t="s">
        <v>15</v>
      </c>
      <c r="F18" s="5"/>
      <c r="G18">
        <v>1000</v>
      </c>
    </row>
    <row r="19" spans="1:8" x14ac:dyDescent="0.35">
      <c r="A19" s="5"/>
      <c r="B19" s="5"/>
      <c r="C19" s="5"/>
      <c r="D19" s="5"/>
      <c r="E19" s="5" t="s">
        <v>58</v>
      </c>
      <c r="F19" s="5"/>
    </row>
    <row r="20" spans="1:8" x14ac:dyDescent="0.35">
      <c r="B20" s="5"/>
      <c r="C20" s="5"/>
      <c r="D20" s="5"/>
      <c r="E20" s="5" t="s">
        <v>16</v>
      </c>
      <c r="F20" s="5"/>
      <c r="G20">
        <v>250</v>
      </c>
      <c r="H20">
        <v>250</v>
      </c>
    </row>
    <row r="21" spans="1:8" x14ac:dyDescent="0.35">
      <c r="B21" s="5"/>
      <c r="C21" s="5"/>
      <c r="D21" s="5" t="s">
        <v>17</v>
      </c>
      <c r="E21" s="5"/>
      <c r="F21" s="5"/>
    </row>
    <row r="22" spans="1:8" x14ac:dyDescent="0.35">
      <c r="A22" s="5"/>
      <c r="B22" s="5"/>
      <c r="C22" s="5"/>
      <c r="D22" s="6" t="s">
        <v>18</v>
      </c>
      <c r="E22" s="5"/>
      <c r="F22" s="5"/>
      <c r="G22">
        <v>100</v>
      </c>
    </row>
    <row r="23" spans="1:8" x14ac:dyDescent="0.35">
      <c r="A23" s="5"/>
      <c r="B23" s="5"/>
      <c r="C23" s="5"/>
      <c r="D23" s="5" t="s">
        <v>19</v>
      </c>
      <c r="E23" s="5"/>
      <c r="F23" s="5"/>
    </row>
    <row r="24" spans="1:8" x14ac:dyDescent="0.35">
      <c r="A24" s="5"/>
      <c r="B24" s="5"/>
      <c r="C24" s="5"/>
      <c r="D24" s="5"/>
      <c r="E24" s="5" t="s">
        <v>20</v>
      </c>
      <c r="F24" s="5"/>
      <c r="G24">
        <v>1175</v>
      </c>
      <c r="H24">
        <v>-4</v>
      </c>
    </row>
    <row r="25" spans="1:8" x14ac:dyDescent="0.35">
      <c r="A25" s="5"/>
      <c r="B25" s="5"/>
      <c r="C25" s="5"/>
      <c r="D25" s="5"/>
      <c r="E25" s="5" t="s">
        <v>21</v>
      </c>
      <c r="F25" s="5"/>
      <c r="G25">
        <v>1820</v>
      </c>
    </row>
    <row r="26" spans="1:8" x14ac:dyDescent="0.35">
      <c r="A26" s="5"/>
      <c r="B26" s="5"/>
      <c r="C26" s="5"/>
      <c r="D26" s="5"/>
      <c r="E26" s="5" t="s">
        <v>22</v>
      </c>
      <c r="F26" s="5"/>
      <c r="G26">
        <v>725</v>
      </c>
    </row>
    <row r="27" spans="1:8" x14ac:dyDescent="0.35">
      <c r="A27" s="5"/>
      <c r="B27" s="5"/>
      <c r="C27" s="5"/>
      <c r="D27" s="5"/>
      <c r="E27" s="5" t="s">
        <v>60</v>
      </c>
      <c r="F27" s="5"/>
    </row>
    <row r="28" spans="1:8" x14ac:dyDescent="0.35">
      <c r="A28" s="5"/>
      <c r="B28" s="5"/>
      <c r="C28" s="5"/>
      <c r="D28" s="5" t="s">
        <v>23</v>
      </c>
      <c r="E28" s="5"/>
      <c r="F28" s="5"/>
    </row>
    <row r="29" spans="1:8" x14ac:dyDescent="0.35">
      <c r="A29" s="5"/>
      <c r="B29" s="5"/>
      <c r="C29" s="5"/>
      <c r="D29" s="5" t="s">
        <v>25</v>
      </c>
      <c r="E29" s="5"/>
      <c r="F29" s="5"/>
      <c r="G29">
        <v>200</v>
      </c>
      <c r="H29">
        <v>97</v>
      </c>
    </row>
    <row r="30" spans="1:8" x14ac:dyDescent="0.35">
      <c r="A30" s="5"/>
      <c r="B30" s="5"/>
      <c r="C30" s="5"/>
      <c r="D30" s="5"/>
      <c r="E30" s="5" t="s">
        <v>26</v>
      </c>
      <c r="F30" s="5"/>
      <c r="G30">
        <v>200</v>
      </c>
    </row>
    <row r="31" spans="1:8" x14ac:dyDescent="0.35">
      <c r="A31" s="5"/>
      <c r="B31" s="5"/>
      <c r="C31" s="5"/>
      <c r="D31" s="5"/>
      <c r="E31" s="5" t="s">
        <v>27</v>
      </c>
      <c r="F31" s="5"/>
      <c r="G31">
        <v>4000</v>
      </c>
      <c r="H31">
        <v>1200.68</v>
      </c>
    </row>
    <row r="32" spans="1:8" x14ac:dyDescent="0.35">
      <c r="A32" s="5"/>
      <c r="B32" s="5"/>
      <c r="C32" s="5"/>
      <c r="D32" s="5"/>
      <c r="E32" s="5" t="s">
        <v>24</v>
      </c>
      <c r="F32" s="5"/>
      <c r="G32">
        <v>200</v>
      </c>
    </row>
    <row r="33" spans="1:9" x14ac:dyDescent="0.35">
      <c r="A33" s="5"/>
      <c r="B33" s="5"/>
      <c r="C33" s="5"/>
      <c r="D33" s="5" t="s">
        <v>28</v>
      </c>
      <c r="E33" s="5"/>
      <c r="F33" s="5"/>
    </row>
    <row r="34" spans="1:9" x14ac:dyDescent="0.35">
      <c r="A34" s="5"/>
      <c r="B34" s="5"/>
      <c r="C34" s="5"/>
      <c r="D34" s="5" t="s">
        <v>29</v>
      </c>
      <c r="E34" s="5"/>
      <c r="F34" s="5"/>
      <c r="G34">
        <v>500</v>
      </c>
      <c r="H34">
        <v>104.93</v>
      </c>
    </row>
    <row r="35" spans="1:9" x14ac:dyDescent="0.35">
      <c r="A35" s="5"/>
      <c r="B35" s="5"/>
      <c r="C35" s="5"/>
      <c r="D35" s="5"/>
      <c r="E35" s="5" t="s">
        <v>30</v>
      </c>
      <c r="F35" s="5"/>
      <c r="G35">
        <v>500</v>
      </c>
      <c r="H35">
        <v>339.74</v>
      </c>
    </row>
    <row r="36" spans="1:9" x14ac:dyDescent="0.35">
      <c r="A36" s="5"/>
      <c r="B36" s="5"/>
      <c r="C36" s="5"/>
      <c r="D36" s="5" t="s">
        <v>59</v>
      </c>
      <c r="E36" s="5"/>
      <c r="F36" s="5"/>
    </row>
    <row r="37" spans="1:9" x14ac:dyDescent="0.35">
      <c r="A37" s="5"/>
      <c r="B37" s="5"/>
      <c r="C37" s="5"/>
      <c r="D37" s="5" t="s">
        <v>31</v>
      </c>
      <c r="E37" s="5"/>
      <c r="F37" s="5"/>
    </row>
    <row r="38" spans="1:9" x14ac:dyDescent="0.35">
      <c r="A38" s="5"/>
      <c r="B38" s="5"/>
      <c r="C38" s="5"/>
      <c r="D38" s="5"/>
      <c r="E38" s="5" t="s">
        <v>32</v>
      </c>
      <c r="F38" s="5"/>
      <c r="G38">
        <v>300</v>
      </c>
    </row>
    <row r="39" spans="1:9" x14ac:dyDescent="0.35">
      <c r="A39" s="5"/>
      <c r="B39" s="5"/>
      <c r="C39" s="5"/>
      <c r="D39" s="5"/>
      <c r="E39" s="5" t="s">
        <v>33</v>
      </c>
      <c r="F39" s="5"/>
      <c r="G39">
        <v>500</v>
      </c>
      <c r="I39" t="s">
        <v>64</v>
      </c>
    </row>
    <row r="40" spans="1:9" x14ac:dyDescent="0.35">
      <c r="A40" s="5"/>
      <c r="B40" s="5"/>
      <c r="C40" s="5"/>
      <c r="D40" s="5" t="s">
        <v>34</v>
      </c>
      <c r="E40" s="5"/>
      <c r="F40" s="5"/>
    </row>
    <row r="42" spans="1:9" s="8" customFormat="1" x14ac:dyDescent="0.35">
      <c r="A42" s="6"/>
      <c r="B42" s="5"/>
      <c r="C42" s="6" t="s">
        <v>35</v>
      </c>
      <c r="D42" s="5"/>
      <c r="E42" s="5"/>
      <c r="F42" s="5"/>
      <c r="G42" s="8">
        <f t="shared" ref="G42" si="0">SUM(G9:G41)</f>
        <v>14065</v>
      </c>
    </row>
    <row r="43" spans="1:9" x14ac:dyDescent="0.35">
      <c r="A43" s="5"/>
      <c r="B43" s="5"/>
      <c r="C43" s="5" t="s">
        <v>36</v>
      </c>
      <c r="D43" s="5"/>
      <c r="E43" s="5"/>
      <c r="F43" s="5"/>
    </row>
    <row r="44" spans="1:9" s="9" customFormat="1" x14ac:dyDescent="0.35">
      <c r="A44" s="5"/>
      <c r="B44" s="6"/>
      <c r="C44" s="6"/>
      <c r="D44" s="6" t="s">
        <v>37</v>
      </c>
      <c r="E44" s="6"/>
      <c r="F44" s="6"/>
      <c r="G44" s="9">
        <v>8000</v>
      </c>
      <c r="H44" s="9">
        <v>8000</v>
      </c>
    </row>
    <row r="45" spans="1:9" x14ac:dyDescent="0.35">
      <c r="A45" s="5"/>
      <c r="B45" s="5"/>
      <c r="C45" s="5"/>
      <c r="D45" s="5" t="s">
        <v>38</v>
      </c>
      <c r="E45" s="5"/>
      <c r="F45" s="5"/>
      <c r="G45">
        <v>82000</v>
      </c>
      <c r="H45">
        <v>25846.16</v>
      </c>
    </row>
    <row r="46" spans="1:9" x14ac:dyDescent="0.35">
      <c r="A46" s="5"/>
      <c r="B46" s="5"/>
      <c r="C46" s="5"/>
      <c r="D46" s="5" t="s">
        <v>39</v>
      </c>
      <c r="E46" s="5"/>
      <c r="F46" s="5"/>
      <c r="G46">
        <v>6350</v>
      </c>
      <c r="H46">
        <v>2119.1799999999998</v>
      </c>
    </row>
    <row r="47" spans="1:9" s="9" customFormat="1" x14ac:dyDescent="0.35">
      <c r="A47" s="6"/>
      <c r="B47" s="6"/>
      <c r="C47" s="6"/>
      <c r="D47" s="6" t="s">
        <v>40</v>
      </c>
      <c r="E47" s="6"/>
      <c r="F47" s="6"/>
      <c r="G47" s="9">
        <v>925</v>
      </c>
      <c r="H47" s="9">
        <v>309.5</v>
      </c>
    </row>
    <row r="48" spans="1:9" s="8" customFormat="1" x14ac:dyDescent="0.35">
      <c r="A48" s="5"/>
      <c r="B48" s="5"/>
      <c r="C48" s="6" t="s">
        <v>41</v>
      </c>
      <c r="D48" s="5"/>
      <c r="E48" s="5"/>
      <c r="F48" s="5"/>
      <c r="G48" s="8">
        <v>93000</v>
      </c>
    </row>
    <row r="49" spans="1:8" x14ac:dyDescent="0.35">
      <c r="A49" s="5"/>
      <c r="B49" s="5"/>
      <c r="C49" s="5" t="s">
        <v>42</v>
      </c>
      <c r="D49" s="5"/>
      <c r="E49" s="5"/>
      <c r="F49" s="5"/>
    </row>
    <row r="50" spans="1:8" x14ac:dyDescent="0.35">
      <c r="A50" s="5"/>
      <c r="B50" s="5"/>
      <c r="C50" s="5"/>
      <c r="D50" s="5" t="s">
        <v>43</v>
      </c>
      <c r="E50" s="5"/>
      <c r="F50" s="5"/>
    </row>
    <row r="51" spans="1:8" x14ac:dyDescent="0.35">
      <c r="A51" s="5"/>
      <c r="B51" s="5"/>
      <c r="C51" s="5"/>
      <c r="D51" s="5"/>
      <c r="E51" s="5" t="s">
        <v>44</v>
      </c>
      <c r="F51" s="5"/>
    </row>
    <row r="52" spans="1:8" x14ac:dyDescent="0.35">
      <c r="A52" s="5"/>
      <c r="B52" s="5"/>
      <c r="C52" s="5"/>
      <c r="D52" s="5"/>
      <c r="E52" s="5" t="s">
        <v>45</v>
      </c>
      <c r="F52" s="5"/>
    </row>
    <row r="53" spans="1:8" x14ac:dyDescent="0.35">
      <c r="A53" s="5"/>
      <c r="B53" s="5"/>
      <c r="C53" s="5"/>
      <c r="D53" s="5" t="s">
        <v>46</v>
      </c>
      <c r="E53" s="5"/>
      <c r="F53" s="5"/>
      <c r="G53">
        <v>35000</v>
      </c>
      <c r="H53" t="s">
        <v>61</v>
      </c>
    </row>
    <row r="54" spans="1:8" x14ac:dyDescent="0.35">
      <c r="A54" s="5"/>
      <c r="B54" s="5"/>
      <c r="C54" s="5"/>
      <c r="D54" s="5" t="s">
        <v>47</v>
      </c>
      <c r="E54" s="5"/>
      <c r="F54" s="5"/>
      <c r="G54">
        <v>0</v>
      </c>
    </row>
    <row r="55" spans="1:8" x14ac:dyDescent="0.35">
      <c r="A55" s="5"/>
      <c r="B55" s="5"/>
      <c r="C55" s="5"/>
      <c r="D55" s="5" t="s">
        <v>48</v>
      </c>
      <c r="E55" s="5"/>
      <c r="F55" s="5"/>
    </row>
    <row r="56" spans="1:8" x14ac:dyDescent="0.35">
      <c r="A56" s="5"/>
      <c r="B56" s="5"/>
      <c r="C56" s="5"/>
      <c r="D56" s="5" t="s">
        <v>49</v>
      </c>
      <c r="E56" s="5"/>
      <c r="F56" s="5"/>
      <c r="G56" s="9">
        <v>50000</v>
      </c>
    </row>
    <row r="57" spans="1:8" x14ac:dyDescent="0.35">
      <c r="A57" s="5"/>
      <c r="B57" s="5"/>
      <c r="C57" s="5"/>
      <c r="D57" s="5" t="s">
        <v>50</v>
      </c>
      <c r="E57" s="5"/>
      <c r="F57" s="5"/>
      <c r="G57">
        <v>10000</v>
      </c>
    </row>
    <row r="58" spans="1:8" s="8" customFormat="1" x14ac:dyDescent="0.35">
      <c r="A58" s="10"/>
      <c r="B58" s="5"/>
      <c r="C58" s="7"/>
      <c r="D58" s="5" t="s">
        <v>51</v>
      </c>
      <c r="E58" s="5"/>
      <c r="F58" s="5"/>
      <c r="G58" s="8">
        <f>SUM(G53:G57)</f>
        <v>95000</v>
      </c>
    </row>
    <row r="59" spans="1:8" s="8" customFormat="1" x14ac:dyDescent="0.35">
      <c r="A59" s="10"/>
      <c r="B59" s="5"/>
      <c r="C59" s="7" t="s">
        <v>52</v>
      </c>
      <c r="D59" s="5"/>
      <c r="E59" s="5"/>
      <c r="F59" s="5"/>
    </row>
    <row r="60" spans="1:8" s="8" customFormat="1" x14ac:dyDescent="0.35">
      <c r="A60" s="10"/>
      <c r="B60" s="5"/>
      <c r="C60" s="7"/>
      <c r="D60" s="5" t="s">
        <v>53</v>
      </c>
      <c r="E60" s="5"/>
      <c r="F60" s="5"/>
      <c r="G60">
        <v>20000</v>
      </c>
    </row>
    <row r="61" spans="1:8" s="8" customFormat="1" x14ac:dyDescent="0.35">
      <c r="A61" s="10"/>
      <c r="B61" s="5"/>
      <c r="C61" s="7"/>
      <c r="D61" s="5" t="s">
        <v>54</v>
      </c>
      <c r="E61" s="5"/>
      <c r="F61" s="5"/>
      <c r="G61">
        <v>100</v>
      </c>
    </row>
    <row r="62" spans="1:8" s="8" customFormat="1" x14ac:dyDescent="0.35">
      <c r="A62" s="10"/>
      <c r="B62" s="5"/>
      <c r="C62" s="7"/>
      <c r="D62" s="5" t="s">
        <v>55</v>
      </c>
      <c r="E62" s="5"/>
      <c r="F62" s="5"/>
      <c r="G62">
        <v>60</v>
      </c>
    </row>
    <row r="63" spans="1:8" s="8" customFormat="1" x14ac:dyDescent="0.35">
      <c r="A63" s="10"/>
      <c r="B63" s="5"/>
      <c r="C63" s="7"/>
      <c r="D63" s="5" t="s">
        <v>56</v>
      </c>
      <c r="E63" s="5"/>
      <c r="F63" s="5"/>
      <c r="G63" s="8">
        <f>SUM(G60:G62)</f>
        <v>20160</v>
      </c>
    </row>
    <row r="64" spans="1:8" s="8" customFormat="1" x14ac:dyDescent="0.35">
      <c r="A64" s="10" t="s">
        <v>57</v>
      </c>
      <c r="B64" s="5"/>
      <c r="C64" s="7"/>
      <c r="D64" s="5"/>
      <c r="E64" s="5"/>
      <c r="F64" s="5"/>
      <c r="G64" s="11">
        <f t="shared" ref="G64" si="1">SUM(G7+G42+G48+G58+G63)</f>
        <v>722225</v>
      </c>
    </row>
    <row r="65" spans="1:6" s="8" customFormat="1" x14ac:dyDescent="0.35">
      <c r="A65" s="10"/>
      <c r="B65" s="5"/>
      <c r="C65" s="7"/>
      <c r="D65" s="5"/>
      <c r="E65" s="5"/>
      <c r="F65" s="5"/>
    </row>
    <row r="66" spans="1:6" s="8" customFormat="1" x14ac:dyDescent="0.35">
      <c r="A66" s="10"/>
      <c r="B66" s="5"/>
      <c r="C66" s="7"/>
      <c r="D66" s="5"/>
      <c r="E66" s="5"/>
      <c r="F66" s="5"/>
    </row>
    <row r="67" spans="1:6" s="8" customFormat="1" x14ac:dyDescent="0.35">
      <c r="A67" s="10"/>
      <c r="B67" s="5"/>
      <c r="C67" s="7"/>
      <c r="D67" s="5"/>
      <c r="E67" s="5"/>
      <c r="F67" s="5"/>
    </row>
    <row r="68" spans="1:6" s="8" customFormat="1" x14ac:dyDescent="0.35">
      <c r="A68" s="10"/>
      <c r="B68" s="5"/>
      <c r="C68" s="7"/>
      <c r="D68" s="5"/>
      <c r="E68" s="5"/>
      <c r="F68" s="5"/>
    </row>
    <row r="69" spans="1:6" s="8" customFormat="1" x14ac:dyDescent="0.35">
      <c r="A69" s="10"/>
      <c r="B69" s="5"/>
      <c r="C69" s="7"/>
      <c r="D69" s="5"/>
      <c r="E69" s="5"/>
      <c r="F69" s="5"/>
    </row>
    <row r="70" spans="1:6" s="8" customFormat="1" x14ac:dyDescent="0.35">
      <c r="A70" s="10"/>
      <c r="B70" s="5"/>
      <c r="C70" s="7"/>
      <c r="D70" s="5"/>
      <c r="E70" s="5"/>
      <c r="F70" s="5"/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Hoskins</dc:creator>
  <cp:lastModifiedBy>Susan Hoskins</cp:lastModifiedBy>
  <cp:lastPrinted>2023-02-08T19:01:36Z</cp:lastPrinted>
  <dcterms:created xsi:type="dcterms:W3CDTF">2020-09-18T17:12:30Z</dcterms:created>
  <dcterms:modified xsi:type="dcterms:W3CDTF">2023-04-28T21:43:42Z</dcterms:modified>
</cp:coreProperties>
</file>