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sk\Dropbox\FRIENDS FOUNDATION 11.11.22\Grants\GRANTS LISTS\"/>
    </mc:Choice>
  </mc:AlternateContent>
  <xr:revisionPtr revIDLastSave="0" documentId="13_ncr:1_{F5DD5659-6453-4C03-B7D0-2E8891F57355}" xr6:coauthVersionLast="47" xr6:coauthVersionMax="47" xr10:uidLastSave="{00000000-0000-0000-0000-000000000000}"/>
  <bookViews>
    <workbookView xWindow="-110" yWindow="-110" windowWidth="19420" windowHeight="10420" xr2:uid="{22EBB4AF-972D-4A0E-8F59-E7522B9AFA77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<sst xmlns="http://schemas.openxmlformats.org/spreadsheetml/2006/main" count="175" uniqueCount="112">
  <si>
    <t>Returning Quaker</t>
  </si>
  <si>
    <t>purpose</t>
  </si>
  <si>
    <t>amount</t>
  </si>
  <si>
    <t>summary</t>
  </si>
  <si>
    <t>gross receipts</t>
  </si>
  <si>
    <t>Age in Place</t>
  </si>
  <si>
    <t>Resident prog</t>
  </si>
  <si>
    <t>staff/care coord/caregivers</t>
  </si>
  <si>
    <t>isolation</t>
  </si>
  <si>
    <t>under-served</t>
  </si>
  <si>
    <t>Quaker</t>
  </si>
  <si>
    <t>not Quaker</t>
  </si>
  <si>
    <t>Prior grants</t>
  </si>
  <si>
    <t>Grant Requests Fall 2023</t>
  </si>
  <si>
    <t>New England YM</t>
  </si>
  <si>
    <t>ARCH</t>
  </si>
  <si>
    <t>Y</t>
  </si>
  <si>
    <t>x</t>
  </si>
  <si>
    <t xml:space="preserve">New York YM </t>
  </si>
  <si>
    <t>Hickman</t>
  </si>
  <si>
    <t>furnishings</t>
  </si>
  <si>
    <t>Beacon Hill</t>
  </si>
  <si>
    <t>Vocational discernment</t>
  </si>
  <si>
    <t>Returning Non-Quaker</t>
  </si>
  <si>
    <t>ARTZ</t>
  </si>
  <si>
    <t>manual</t>
  </si>
  <si>
    <t>Brightside Manor</t>
  </si>
  <si>
    <t>PALS assisted living</t>
  </si>
  <si>
    <t>Interfaith Caregivers</t>
  </si>
  <si>
    <t>volunteer visitors</t>
  </si>
  <si>
    <t>JFS Atlantic</t>
  </si>
  <si>
    <t>homeless prevention</t>
  </si>
  <si>
    <t>Montco SAAC</t>
  </si>
  <si>
    <t>caregiver support</t>
  </si>
  <si>
    <t>SOWN</t>
  </si>
  <si>
    <t>phone conections</t>
  </si>
  <si>
    <t>New</t>
  </si>
  <si>
    <t>Center for Hope</t>
  </si>
  <si>
    <t>palliative care</t>
  </si>
  <si>
    <t>home rehab</t>
  </si>
  <si>
    <t>Lutheran Settlement</t>
  </si>
  <si>
    <t>Enhance Wellness</t>
  </si>
  <si>
    <t>location</t>
  </si>
  <si>
    <t>New England</t>
  </si>
  <si>
    <t>NY/Ct/NJ</t>
  </si>
  <si>
    <t>Boston</t>
  </si>
  <si>
    <t>Phila</t>
  </si>
  <si>
    <t>NJ-Mercer</t>
  </si>
  <si>
    <t>NJ-Teaneck</t>
  </si>
  <si>
    <t>NJ-Atlantic</t>
  </si>
  <si>
    <t>PA- MontCo</t>
  </si>
  <si>
    <t>PA-DelCo</t>
  </si>
  <si>
    <t>NJ-Elizabeth</t>
  </si>
  <si>
    <t>NJ- Ocean</t>
  </si>
  <si>
    <t>Innova-tive</t>
  </si>
  <si>
    <t>leader-ship</t>
  </si>
  <si>
    <t>inter-generational</t>
  </si>
  <si>
    <t>continuing current programs</t>
  </si>
  <si>
    <t>building ARCH for NEYM</t>
  </si>
  <si>
    <t>?</t>
  </si>
  <si>
    <t>Habitat N. Ocean</t>
  </si>
  <si>
    <t>xx</t>
  </si>
  <si>
    <t>dementia-friendly furniture</t>
  </si>
  <si>
    <t>N</t>
  </si>
  <si>
    <t>EIN</t>
  </si>
  <si>
    <t>website</t>
  </si>
  <si>
    <t>22-3661840</t>
  </si>
  <si>
    <t>northernoceanhabitat.org</t>
  </si>
  <si>
    <t xml:space="preserve">repair homes of low income seniors </t>
  </si>
  <si>
    <t>cfhh.org</t>
  </si>
  <si>
    <t>22-2444824</t>
  </si>
  <si>
    <t>1900 Raritan Rd, Scotch Plains NJ 07076</t>
  </si>
  <si>
    <t>1214 Rte 37 E, Toms River NJ 08753</t>
  </si>
  <si>
    <t>23-1352365</t>
  </si>
  <si>
    <t>lutheransettlement.org</t>
  </si>
  <si>
    <t>1340 Frankford Ave, Philadelphia PA 19125</t>
  </si>
  <si>
    <t>workshops around country on discerning next chapter for Quaker seniors</t>
  </si>
  <si>
    <t>Assisted living in senior housing</t>
  </si>
  <si>
    <t>22-3148274</t>
  </si>
  <si>
    <t>thebrightsidefamily.org</t>
  </si>
  <si>
    <t>manual for replication of ARTZ program</t>
  </si>
  <si>
    <t>Neighbors Helping Neighbors Trenton/MC</t>
  </si>
  <si>
    <t>Prevent loss of housing Atlantic Co</t>
  </si>
  <si>
    <t>22-2119902</t>
  </si>
  <si>
    <t>607 N Jerome Ave Margate, NJ 08402</t>
  </si>
  <si>
    <t>22-3312846</t>
  </si>
  <si>
    <t>3635 Quakerbridge Rd, Hamilton NJ 08619</t>
  </si>
  <si>
    <t>icgmc.org</t>
  </si>
  <si>
    <t>jfsatlantic.org</t>
  </si>
  <si>
    <t>23-1352144</t>
  </si>
  <si>
    <t>thehickman.org</t>
  </si>
  <si>
    <t>peer led caregiver groups MontCo PA</t>
  </si>
  <si>
    <t>telephone support</t>
  </si>
  <si>
    <t>81-086299</t>
  </si>
  <si>
    <t>artzphilly.org</t>
  </si>
  <si>
    <t>1229 Chestnut St #188 Phila PA 19107</t>
  </si>
  <si>
    <t>23-1659451</t>
  </si>
  <si>
    <t>bhfh.org</t>
  </si>
  <si>
    <t>6 Chestnut St, Boston MA 02108</t>
  </si>
  <si>
    <t>Y?</t>
  </si>
  <si>
    <t>montcosaac.org</t>
  </si>
  <si>
    <t>536 George St, Norristown PA 19401</t>
  </si>
  <si>
    <t>Friends Boarding Home of Concord Quarter 400 N Walnut St, West Chester PA 19380</t>
  </si>
  <si>
    <t>geriatric services inc. 300 Teaneck Rd, Teaneck NJ 07666</t>
  </si>
  <si>
    <t xml:space="preserve">Supportive Older Women's Network. </t>
  </si>
  <si>
    <t>22-2629856</t>
  </si>
  <si>
    <t>sown.org</t>
  </si>
  <si>
    <t>my recommendation</t>
  </si>
  <si>
    <t>check IRS/990</t>
  </si>
  <si>
    <t>Evangelical Lutheran Church in America</t>
  </si>
  <si>
    <t>APN for PC services</t>
  </si>
  <si>
    <t>EW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</si>
</sst>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FA15-12D4-43E5-9D6C-3EF9C8B8000D}">
  <dimension ref="A1:V19"/>
  <sheetViews>
    <sheetView tabSelected="1" topLeftCell="A6" workbookViewId="0">
      <selection activeCell="D17" sqref="D17"/>
    </sheetView>
  </sheetViews>
  <sheetFormatPr defaultColWidth="18.1796875" defaultRowHeight="14.5" x14ac:dyDescent="0.35"/>
  <cols>
    <col min="1" max="1" width="18.1796875" style="1"/>
    <col min="2" max="2" width="7.26953125" style="1" customWidth="1"/>
    <col min="3" max="3" width="19" style="1" customWidth="1"/>
    <col min="4" max="4" width="18.1796875" style="2"/>
    <col min="5" max="5" width="4.453125" style="1" customWidth="1"/>
    <col min="6" max="6" width="12.453125" style="1" customWidth="1"/>
    <col min="7" max="7" width="5.54296875" style="1" customWidth="1"/>
    <col min="8" max="8" width="8.08984375" style="1" customWidth="1"/>
    <col min="9" max="9" width="9.08984375" style="1" customWidth="1"/>
    <col min="10" max="10" width="6.6328125" style="1" customWidth="1"/>
    <col min="11" max="11" width="6" style="1" customWidth="1"/>
    <col min="12" max="12" width="5.26953125" style="1" customWidth="1"/>
    <col min="13" max="13" width="3.6328125" style="1" customWidth="1"/>
    <col min="14" max="14" width="6.453125" style="1" customWidth="1"/>
    <col min="15" max="15" width="6.81640625" style="1" customWidth="1"/>
    <col min="16" max="16" width="7.26953125" style="1" customWidth="1"/>
    <col min="17" max="17" width="5.81640625" style="1" customWidth="1"/>
    <col min="18" max="18" width="7.1796875" style="1" customWidth="1"/>
    <col min="19" max="19" width="9.81640625" style="1" customWidth="1"/>
    <col min="20" max="20" width="11" style="1" customWidth="1"/>
    <col min="21" max="21" width="18.1796875" style="1"/>
    <col min="22" max="22" width="35.54296875" style="1" customWidth="1"/>
    <col min="23" max="16384" width="18.1796875" style="1"/>
  </cols>
  <sheetData>
    <row r="1" spans="1:22" x14ac:dyDescent="0.35">
      <c r="A1" s="1" t="s">
        <v>13</v>
      </c>
      <c r="E1" s="2"/>
      <c r="F1" s="2"/>
    </row>
    <row r="2" spans="1:22" s="2" customFormat="1" ht="49" customHeight="1" x14ac:dyDescent="0.35">
      <c r="A2" s="3" t="s">
        <v>0</v>
      </c>
      <c r="B2" s="2" t="s">
        <v>2</v>
      </c>
      <c r="C2" s="2" t="s">
        <v>1</v>
      </c>
      <c r="D2" s="2" t="s">
        <v>3</v>
      </c>
      <c r="E2" s="2" t="s">
        <v>107</v>
      </c>
      <c r="F2" s="2" t="s">
        <v>42</v>
      </c>
      <c r="G2" s="4" t="s">
        <v>5</v>
      </c>
      <c r="H2" s="4" t="s">
        <v>6</v>
      </c>
      <c r="I2" s="4" t="s">
        <v>7</v>
      </c>
      <c r="J2" s="4" t="s">
        <v>54</v>
      </c>
      <c r="K2" s="4" t="s">
        <v>55</v>
      </c>
      <c r="L2" s="4" t="s">
        <v>56</v>
      </c>
      <c r="M2" s="4" t="s">
        <v>8</v>
      </c>
      <c r="N2" s="4" t="s">
        <v>9</v>
      </c>
      <c r="O2" s="4" t="s">
        <v>10</v>
      </c>
      <c r="P2" s="4" t="s">
        <v>11</v>
      </c>
      <c r="Q2" s="2" t="s">
        <v>12</v>
      </c>
      <c r="R2" s="2" t="s">
        <v>108</v>
      </c>
      <c r="S2" s="2" t="s">
        <v>4</v>
      </c>
      <c r="T2" s="2" t="s">
        <v>64</v>
      </c>
      <c r="U2" s="2" t="s">
        <v>65</v>
      </c>
    </row>
    <row r="3" spans="1:22" x14ac:dyDescent="0.35">
      <c r="A3" s="1" t="s">
        <v>14</v>
      </c>
      <c r="B3" s="5">
        <v>15700</v>
      </c>
      <c r="C3" s="1" t="s">
        <v>15</v>
      </c>
      <c r="D3" s="2" t="s">
        <v>58</v>
      </c>
      <c r="E3" s="1" t="s">
        <v>16</v>
      </c>
      <c r="F3" s="1" t="s">
        <v>43</v>
      </c>
      <c r="G3" s="1" t="s">
        <v>17</v>
      </c>
      <c r="I3" s="1" t="s">
        <v>17</v>
      </c>
      <c r="L3" s="1" t="s">
        <v>17</v>
      </c>
      <c r="M3" s="1" t="s">
        <v>17</v>
      </c>
      <c r="O3" s="1" t="s">
        <v>17</v>
      </c>
      <c r="Q3" s="1">
        <v>3</v>
      </c>
      <c r="S3" s="1" t="s">
        <v>59</v>
      </c>
    </row>
    <row r="4" spans="1:22" x14ac:dyDescent="0.35">
      <c r="A4" s="1" t="s">
        <v>18</v>
      </c>
      <c r="B4" s="5">
        <v>60000</v>
      </c>
      <c r="C4" s="1" t="s">
        <v>15</v>
      </c>
      <c r="D4" s="2" t="s">
        <v>57</v>
      </c>
      <c r="E4" s="1" t="s">
        <v>16</v>
      </c>
      <c r="F4" s="1" t="s">
        <v>44</v>
      </c>
      <c r="G4" s="1" t="s">
        <v>17</v>
      </c>
      <c r="I4" s="1" t="s">
        <v>17</v>
      </c>
      <c r="L4" s="1" t="s">
        <v>17</v>
      </c>
      <c r="M4" s="1" t="s">
        <v>17</v>
      </c>
      <c r="O4" s="1" t="s">
        <v>17</v>
      </c>
      <c r="Q4" s="1">
        <v>15</v>
      </c>
      <c r="S4" s="1" t="s">
        <v>59</v>
      </c>
    </row>
    <row r="5" spans="1:22" ht="29.5" customHeight="1" x14ac:dyDescent="0.35">
      <c r="A5" s="1" t="s">
        <v>19</v>
      </c>
      <c r="B5" s="5">
        <v>50000</v>
      </c>
      <c r="C5" s="1" t="s">
        <v>20</v>
      </c>
      <c r="D5" s="2" t="s">
        <v>62</v>
      </c>
      <c r="E5" s="1" t="s">
        <v>63</v>
      </c>
      <c r="F5" s="1" t="s">
        <v>51</v>
      </c>
      <c r="H5" s="1" t="s">
        <v>17</v>
      </c>
      <c r="O5" s="1" t="s">
        <v>17</v>
      </c>
      <c r="Q5" s="1">
        <v>5</v>
      </c>
      <c r="S5" s="5">
        <v>6719568</v>
      </c>
      <c r="T5" s="1" t="s">
        <v>89</v>
      </c>
      <c r="U5" s="1" t="s">
        <v>90</v>
      </c>
      <c r="V5" s="2" t="s">
        <v>102</v>
      </c>
    </row>
    <row r="6" spans="1:22" ht="73.5" customHeight="1" x14ac:dyDescent="0.35">
      <c r="A6" s="1" t="s">
        <v>21</v>
      </c>
      <c r="B6" s="5">
        <v>18000</v>
      </c>
      <c r="C6" s="2" t="s">
        <v>22</v>
      </c>
      <c r="D6" s="2" t="s">
        <v>76</v>
      </c>
      <c r="E6" s="1" t="s">
        <v>16</v>
      </c>
      <c r="F6" s="1" t="s">
        <v>45</v>
      </c>
      <c r="G6" s="1" t="s">
        <v>17</v>
      </c>
      <c r="H6" s="1" t="s">
        <v>17</v>
      </c>
      <c r="J6" s="1" t="s">
        <v>17</v>
      </c>
      <c r="O6" s="1" t="s">
        <v>17</v>
      </c>
      <c r="Q6" s="1">
        <v>1</v>
      </c>
      <c r="S6" s="5">
        <v>394996</v>
      </c>
      <c r="T6" s="1" t="s">
        <v>96</v>
      </c>
      <c r="U6" s="1" t="s">
        <v>97</v>
      </c>
      <c r="V6" s="1" t="s">
        <v>98</v>
      </c>
    </row>
    <row r="7" spans="1:22" x14ac:dyDescent="0.35">
      <c r="A7" s="6" t="s">
        <v>23</v>
      </c>
    </row>
    <row r="8" spans="1:22" x14ac:dyDescent="0.35">
      <c r="A8" s="1" t="s">
        <v>24</v>
      </c>
      <c r="B8" s="5">
        <v>15000</v>
      </c>
      <c r="C8" s="1" t="s">
        <v>25</v>
      </c>
      <c r="D8" s="2" t="s">
        <v>80</v>
      </c>
      <c r="E8" s="1" t="s">
        <v>16</v>
      </c>
      <c r="F8" s="1" t="s">
        <v>46</v>
      </c>
      <c r="G8" s="1" t="s">
        <v>17</v>
      </c>
      <c r="I8" s="1" t="s">
        <v>17</v>
      </c>
      <c r="P8" s="1" t="s">
        <v>17</v>
      </c>
      <c r="Q8" s="1">
        <v>5</v>
      </c>
      <c r="S8" s="5">
        <v>233922</v>
      </c>
      <c r="T8" s="1" t="s">
        <v>93</v>
      </c>
      <c r="U8" s="1" t="s">
        <v>94</v>
      </c>
      <c r="V8" s="1" t="s">
        <v>95</v>
      </c>
    </row>
    <row r="9" spans="1:22" ht="29" x14ac:dyDescent="0.35">
      <c r="A9" s="1" t="s">
        <v>26</v>
      </c>
      <c r="B9" s="5">
        <v>35000</v>
      </c>
      <c r="C9" s="1" t="s">
        <v>27</v>
      </c>
      <c r="D9" s="2" t="s">
        <v>77</v>
      </c>
      <c r="E9" s="1" t="s">
        <v>16</v>
      </c>
      <c r="F9" s="1" t="s">
        <v>48</v>
      </c>
      <c r="G9" s="1" t="s">
        <v>17</v>
      </c>
      <c r="H9" s="1" t="s">
        <v>17</v>
      </c>
      <c r="N9" s="1" t="s">
        <v>17</v>
      </c>
      <c r="P9" s="1" t="s">
        <v>17</v>
      </c>
      <c r="Q9" s="1">
        <v>1</v>
      </c>
      <c r="S9" s="5">
        <v>5658463</v>
      </c>
      <c r="T9" s="1" t="s">
        <v>78</v>
      </c>
      <c r="U9" s="1" t="s">
        <v>79</v>
      </c>
      <c r="V9" s="2" t="s">
        <v>103</v>
      </c>
    </row>
    <row r="10" spans="1:22" x14ac:dyDescent="0.35">
      <c r="A10" s="1" t="s">
        <v>28</v>
      </c>
      <c r="B10" s="5">
        <v>15000</v>
      </c>
      <c r="C10" s="1" t="s">
        <v>29</v>
      </c>
      <c r="D10" s="2" t="s">
        <v>81</v>
      </c>
      <c r="E10" s="1" t="s">
        <v>59</v>
      </c>
      <c r="F10" s="1" t="s">
        <v>47</v>
      </c>
      <c r="G10" s="1" t="s">
        <v>17</v>
      </c>
      <c r="L10" s="1" t="s">
        <v>17</v>
      </c>
      <c r="M10" s="1" t="s">
        <v>17</v>
      </c>
      <c r="P10" s="1" t="s">
        <v>17</v>
      </c>
      <c r="Q10" s="1">
        <v>1</v>
      </c>
      <c r="S10" s="1">
        <v>365137</v>
      </c>
      <c r="T10" s="1" t="s">
        <v>85</v>
      </c>
      <c r="U10" s="1" t="s">
        <v>87</v>
      </c>
      <c r="V10" s="1" t="s">
        <v>86</v>
      </c>
    </row>
    <row r="11" spans="1:22" x14ac:dyDescent="0.35">
      <c r="A11" s="1" t="s">
        <v>30</v>
      </c>
      <c r="B11" s="5">
        <v>30000</v>
      </c>
      <c r="C11" s="1" t="s">
        <v>31</v>
      </c>
      <c r="D11" s="2" t="s">
        <v>82</v>
      </c>
      <c r="E11" s="1" t="s">
        <v>16</v>
      </c>
      <c r="F11" s="1" t="s">
        <v>49</v>
      </c>
      <c r="G11" s="1" t="s">
        <v>17</v>
      </c>
      <c r="N11" s="1" t="s">
        <v>17</v>
      </c>
      <c r="P11" s="1" t="s">
        <v>17</v>
      </c>
      <c r="Q11" s="1">
        <v>1</v>
      </c>
      <c r="S11" s="5">
        <v>13899047</v>
      </c>
      <c r="T11" s="1" t="s">
        <v>83</v>
      </c>
      <c r="U11" s="1" t="s">
        <v>88</v>
      </c>
      <c r="V11" s="1" t="s">
        <v>84</v>
      </c>
    </row>
    <row r="12" spans="1:22" x14ac:dyDescent="0.35">
      <c r="A12" s="1" t="s">
        <v>32</v>
      </c>
      <c r="B12" s="5">
        <v>30000</v>
      </c>
      <c r="C12" s="1" t="s">
        <v>33</v>
      </c>
      <c r="D12" s="2" t="s">
        <v>91</v>
      </c>
      <c r="E12" s="1" t="s">
        <v>99</v>
      </c>
      <c r="F12" s="1" t="s">
        <v>50</v>
      </c>
      <c r="G12" s="1" t="s">
        <v>17</v>
      </c>
      <c r="I12" s="1" t="s">
        <v>17</v>
      </c>
      <c r="M12" s="1" t="s">
        <v>17</v>
      </c>
      <c r="P12" s="1" t="s">
        <v>17</v>
      </c>
      <c r="Q12" s="1">
        <v>2</v>
      </c>
      <c r="S12" s="5">
        <v>2738250</v>
      </c>
      <c r="T12" s="1" t="s">
        <v>96</v>
      </c>
      <c r="U12" s="1" t="s">
        <v>100</v>
      </c>
      <c r="V12" s="1" t="s">
        <v>101</v>
      </c>
    </row>
    <row r="13" spans="1:22" x14ac:dyDescent="0.35">
      <c r="A13" s="1" t="s">
        <v>34</v>
      </c>
      <c r="B13" s="5">
        <v>25000</v>
      </c>
      <c r="C13" s="1" t="s">
        <v>35</v>
      </c>
      <c r="D13" s="2" t="s">
        <v>92</v>
      </c>
      <c r="E13" s="1" t="s">
        <v>16</v>
      </c>
      <c r="F13" s="1" t="s">
        <v>46</v>
      </c>
      <c r="G13" s="1" t="s">
        <v>17</v>
      </c>
      <c r="M13" s="1" t="s">
        <v>17</v>
      </c>
      <c r="N13" s="1" t="s">
        <v>17</v>
      </c>
      <c r="P13" s="1" t="s">
        <v>17</v>
      </c>
      <c r="Q13" s="1">
        <v>1</v>
      </c>
      <c r="S13" s="5">
        <v>985518</v>
      </c>
      <c r="T13" s="1" t="s">
        <v>105</v>
      </c>
      <c r="U13" s="1" t="s">
        <v>106</v>
      </c>
      <c r="V13" s="2" t="s">
        <v>104</v>
      </c>
    </row>
    <row r="14" spans="1:22" x14ac:dyDescent="0.35">
      <c r="A14" s="6" t="s">
        <v>36</v>
      </c>
    </row>
    <row r="15" spans="1:22" x14ac:dyDescent="0.35">
      <c r="A15" s="1" t="s">
        <v>37</v>
      </c>
      <c r="B15" s="5">
        <v>50000</v>
      </c>
      <c r="C15" s="1" t="s">
        <v>38</v>
      </c>
      <c r="D15" s="2" t="s">
        <v>110</v>
      </c>
      <c r="E15" s="1" t="s">
        <v>16</v>
      </c>
      <c r="F15" s="1" t="s">
        <v>52</v>
      </c>
      <c r="G15" s="1" t="s">
        <v>17</v>
      </c>
      <c r="P15" s="1" t="s">
        <v>17</v>
      </c>
      <c r="Q15" s="1">
        <v>0</v>
      </c>
      <c r="R15" s="1" t="s">
        <v>61</v>
      </c>
      <c r="S15" s="5">
        <v>14429867</v>
      </c>
      <c r="T15" s="1" t="s">
        <v>70</v>
      </c>
      <c r="U15" s="1" t="s">
        <v>69</v>
      </c>
      <c r="V15" s="1" t="s">
        <v>71</v>
      </c>
    </row>
    <row r="16" spans="1:22" x14ac:dyDescent="0.35">
      <c r="A16" s="1" t="s">
        <v>60</v>
      </c>
      <c r="B16" s="5">
        <v>30000</v>
      </c>
      <c r="C16" s="1" t="s">
        <v>39</v>
      </c>
      <c r="D16" s="2" t="s">
        <v>68</v>
      </c>
      <c r="E16" s="1" t="s">
        <v>16</v>
      </c>
      <c r="F16" s="1" t="s">
        <v>53</v>
      </c>
      <c r="G16" s="1" t="s">
        <v>17</v>
      </c>
      <c r="J16" s="1" t="s">
        <v>17</v>
      </c>
      <c r="N16" s="1" t="s">
        <v>17</v>
      </c>
      <c r="P16" s="1" t="s">
        <v>17</v>
      </c>
      <c r="Q16" s="1">
        <v>0</v>
      </c>
      <c r="R16" s="1" t="s">
        <v>61</v>
      </c>
      <c r="S16" s="5">
        <v>3881899</v>
      </c>
      <c r="T16" s="1" t="s">
        <v>66</v>
      </c>
      <c r="U16" s="1" t="s">
        <v>67</v>
      </c>
      <c r="V16" s="1" t="s">
        <v>72</v>
      </c>
    </row>
    <row r="17" spans="1:22" x14ac:dyDescent="0.35">
      <c r="A17" s="1" t="s">
        <v>40</v>
      </c>
      <c r="B17" s="5">
        <v>25000</v>
      </c>
      <c r="C17" s="1" t="s">
        <v>41</v>
      </c>
      <c r="D17" s="2" t="s">
        <v>111</v>
      </c>
      <c r="E17" s="1" t="s">
        <v>16</v>
      </c>
      <c r="F17" s="1" t="s">
        <v>46</v>
      </c>
      <c r="G17" s="1" t="s">
        <v>17</v>
      </c>
      <c r="N17" s="1" t="s">
        <v>17</v>
      </c>
      <c r="P17" s="1" t="s">
        <v>17</v>
      </c>
      <c r="Q17" s="1">
        <v>0</v>
      </c>
      <c r="R17" s="1" t="s">
        <v>61</v>
      </c>
      <c r="S17" s="5">
        <v>5702328</v>
      </c>
      <c r="T17" s="1" t="s">
        <v>73</v>
      </c>
      <c r="U17" s="1" t="s">
        <v>74</v>
      </c>
      <c r="V17" s="1" t="s">
        <v>75</v>
      </c>
    </row>
    <row r="18" spans="1:22" x14ac:dyDescent="0.35">
      <c r="V18" s="1" t="s">
        <v>109</v>
      </c>
    </row>
    <row r="19" spans="1:22" x14ac:dyDescent="0.35">
      <c r="B19" s="5">
        <f>SUM(B3:B18)</f>
        <v>398700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Hoskins</dc:creator>
  <cp:lastModifiedBy>Susan Hoskins</cp:lastModifiedBy>
  <dcterms:created xsi:type="dcterms:W3CDTF">2023-09-27T23:25:38Z</dcterms:created>
  <dcterms:modified xsi:type="dcterms:W3CDTF">2023-10-06T19:45:30Z</dcterms:modified>
</cp:coreProperties>
</file>