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hosk\Dropbox\FRIENDS FOUNDATION 11.23.23\Grants\GRANTS LISTS\"/>
    </mc:Choice>
  </mc:AlternateContent>
  <xr:revisionPtr revIDLastSave="0" documentId="13_ncr:1_{EB3FF3DC-F117-4407-8415-A2DD5AD0A34B}" xr6:coauthVersionLast="47" xr6:coauthVersionMax="47" xr10:uidLastSave="{00000000-0000-0000-0000-000000000000}"/>
  <bookViews>
    <workbookView xWindow="-110" yWindow="-110" windowWidth="19420" windowHeight="10420" xr2:uid="{27F84ED5-6720-4089-8EEB-038712815E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21" i="1"/>
  <c r="E12" i="1"/>
</calcChain>
</file>

<file path=xl/sharedStrings.xml><?xml version="1.0" encoding="utf-8"?>
<sst xmlns="http://schemas.openxmlformats.org/spreadsheetml/2006/main" count="200" uniqueCount="105">
  <si>
    <t>Recipient</t>
  </si>
  <si>
    <t>Purpose</t>
  </si>
  <si>
    <t>Pendle Hill</t>
  </si>
  <si>
    <t>virtual/blended programs</t>
  </si>
  <si>
    <t>JFCS Phila</t>
  </si>
  <si>
    <t>FSA</t>
  </si>
  <si>
    <t>internships + leadership</t>
  </si>
  <si>
    <t>Witness to Innocence</t>
  </si>
  <si>
    <t>The Hickman</t>
  </si>
  <si>
    <t>Center in the Park</t>
  </si>
  <si>
    <t>Home care support</t>
  </si>
  <si>
    <t>Friends Home Kennett</t>
  </si>
  <si>
    <t>health &amp; wellness</t>
  </si>
  <si>
    <t>2023 grant</t>
  </si>
  <si>
    <t>2022 grant</t>
  </si>
  <si>
    <t>Friends Village</t>
  </si>
  <si>
    <t>Snipes Farm</t>
  </si>
  <si>
    <t>produce for Trenton seniors</t>
  </si>
  <si>
    <t>Kindersmile</t>
  </si>
  <si>
    <t>dental care</t>
  </si>
  <si>
    <t>Underserved</t>
  </si>
  <si>
    <t>innovative</t>
  </si>
  <si>
    <t>impact</t>
  </si>
  <si>
    <t>replicable</t>
  </si>
  <si>
    <t>leadership</t>
  </si>
  <si>
    <t>intergen.</t>
  </si>
  <si>
    <t>age-in-place</t>
  </si>
  <si>
    <t>caregivers</t>
  </si>
  <si>
    <t>2024 request</t>
  </si>
  <si>
    <t>Returning Quaker</t>
  </si>
  <si>
    <t>Returning non-Quaker</t>
  </si>
  <si>
    <t>New Non-Quaker</t>
  </si>
  <si>
    <t>RISE</t>
  </si>
  <si>
    <t>Enhancing Wellbeing ELL</t>
  </si>
  <si>
    <t>x</t>
  </si>
  <si>
    <t>PHIL</t>
  </si>
  <si>
    <t>NJ</t>
  </si>
  <si>
    <t>US</t>
  </si>
  <si>
    <t>Hoarding Support</t>
  </si>
  <si>
    <t>Friends House RC</t>
  </si>
  <si>
    <t>art spaces</t>
  </si>
  <si>
    <t>MD</t>
  </si>
  <si>
    <t xml:space="preserve">  location</t>
  </si>
  <si>
    <t>direct/indirect</t>
  </si>
  <si>
    <t>I</t>
  </si>
  <si>
    <t>D</t>
  </si>
  <si>
    <t>OR</t>
  </si>
  <si>
    <t>fresh produce Hunterdon</t>
  </si>
  <si>
    <t>peer specialist</t>
  </si>
  <si>
    <t>CMAP-PSRC</t>
  </si>
  <si>
    <t>Aging Gaily</t>
  </si>
  <si>
    <t>Ujima</t>
  </si>
  <si>
    <t>PASHI</t>
  </si>
  <si>
    <t>QVS</t>
  </si>
  <si>
    <t>italics= last grant prior to 2022</t>
  </si>
  <si>
    <t>Friendsview</t>
  </si>
  <si>
    <t>CARIE</t>
  </si>
  <si>
    <t>CARIE line</t>
  </si>
  <si>
    <t>Palliative Care Program</t>
  </si>
  <si>
    <t>ELL caregiver training</t>
  </si>
  <si>
    <t>Paxton campus wifi</t>
  </si>
  <si>
    <t>Creative Aging</t>
  </si>
  <si>
    <t>PA</t>
  </si>
  <si>
    <t>World</t>
  </si>
  <si>
    <t>PA/OR</t>
  </si>
  <si>
    <t>food distribution</t>
  </si>
  <si>
    <t>Center for Hope Hospice*</t>
  </si>
  <si>
    <t>Harvest Family*</t>
  </si>
  <si>
    <t>Jewish Relief Agency*</t>
  </si>
  <si>
    <t>* prior applicant, not funded</t>
  </si>
  <si>
    <t>fellow host site</t>
  </si>
  <si>
    <t>Friends Boarding Home of Concord Quarter</t>
  </si>
  <si>
    <t>Pendle Hill School</t>
  </si>
  <si>
    <t>Center for the Advocacy for the Rights &amp; Interests of the Elderly</t>
  </si>
  <si>
    <t>Prevention Resources</t>
  </si>
  <si>
    <t>Princeton Senior Resource Center</t>
  </si>
  <si>
    <t>Friendsview Manor</t>
  </si>
  <si>
    <t>formal name</t>
  </si>
  <si>
    <t>Friends Boarding Home of Bucks Quarterly Meeting</t>
  </si>
  <si>
    <t>23-2436186</t>
  </si>
  <si>
    <t>23-7016086</t>
  </si>
  <si>
    <t>93-0478660</t>
  </si>
  <si>
    <t>23-0604260</t>
  </si>
  <si>
    <t>23-1365330</t>
  </si>
  <si>
    <t>23-1352144</t>
  </si>
  <si>
    <t>23-1352255</t>
  </si>
  <si>
    <t>38-3858580</t>
  </si>
  <si>
    <t>82-1735679</t>
  </si>
  <si>
    <t>23-1919016</t>
  </si>
  <si>
    <t>22-2228086</t>
  </si>
  <si>
    <t>23-1352026</t>
  </si>
  <si>
    <t>56-2635166</t>
  </si>
  <si>
    <t>22-2405087</t>
  </si>
  <si>
    <t>26-1338481</t>
  </si>
  <si>
    <t>20-2394229</t>
  </si>
  <si>
    <t>23-2075900</t>
  </si>
  <si>
    <t>22-2444824</t>
  </si>
  <si>
    <t>23-7215126</t>
  </si>
  <si>
    <t>26-2578017</t>
  </si>
  <si>
    <t>TIN</t>
  </si>
  <si>
    <t>JFCS of Greater Phila</t>
  </si>
  <si>
    <t>Kindersmile Foundation</t>
  </si>
  <si>
    <t>Community Action Service Center</t>
  </si>
  <si>
    <t>Friends Services for the Aging</t>
  </si>
  <si>
    <t>Friends Boarding Home of Western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</si>
</sst>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textRotation="90"/>
    </xf>
    <xf numFmtId="0" fontId="3" fillId="0" borderId="0" xfId="0" applyFont="1"/>
    <xf numFmtId="0" fontId="2" fillId="0" borderId="1" xfId="0" applyFont="1" applyBorder="1" applyAlignment="1">
      <alignment textRotation="45"/>
    </xf>
    <xf numFmtId="0" fontId="1" fillId="0" borderId="1" xfId="0" applyFont="1" applyBorder="1" applyAlignment="1">
      <alignment textRotation="45" wrapText="1"/>
    </xf>
    <xf numFmtId="3" fontId="1" fillId="0" borderId="0" xfId="0" applyNumberFormat="1" applyFont="1" applyAlignment="1">
      <alignment wrapText="1"/>
    </xf>
    <xf numFmtId="0" fontId="4" fillId="0" borderId="0" xfId="0" applyFont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E1729-8221-4C2E-BE13-30202D7DB50F}">
  <dimension ref="A1:Q30"/>
  <sheetViews>
    <sheetView tabSelected="1" zoomScale="127" zoomScaleNormal="127" workbookViewId="0">
      <selection activeCell="A24" sqref="A24"/>
    </sheetView>
  </sheetViews>
  <sheetFormatPr defaultRowHeight="14.5" x14ac:dyDescent="0.35"/>
  <cols>
    <col min="1" max="2" width="21.90625" style="4" customWidth="1"/>
    <col min="3" max="3" width="7.1796875" style="4" customWidth="1"/>
    <col min="4" max="4" width="6.7265625" style="4" customWidth="1"/>
    <col min="5" max="5" width="8.6328125" style="4" customWidth="1"/>
    <col min="6" max="6" width="4.1796875" style="4" customWidth="1"/>
    <col min="7" max="7" width="3" style="4" customWidth="1"/>
    <col min="8" max="8" width="3.08984375" style="4" customWidth="1"/>
    <col min="9" max="9" width="4.1796875" style="4" customWidth="1"/>
    <col min="10" max="10" width="3.1796875" style="4" customWidth="1"/>
    <col min="11" max="11" width="3.08984375" style="4" customWidth="1"/>
    <col min="12" max="13" width="2.90625" style="4" customWidth="1"/>
    <col min="14" max="14" width="3.90625" style="4" customWidth="1"/>
    <col min="15" max="15" width="7.26953125" style="4" customWidth="1"/>
    <col min="16" max="16" width="11.7265625" style="4" customWidth="1"/>
    <col min="17" max="16384" width="8.7265625" style="4"/>
  </cols>
  <sheetData>
    <row r="1" spans="1:17" s="3" customFormat="1" ht="54" customHeight="1" x14ac:dyDescent="0.35">
      <c r="A1" s="1" t="s">
        <v>0</v>
      </c>
      <c r="B1" s="2" t="s">
        <v>1</v>
      </c>
      <c r="C1" s="13" t="s">
        <v>14</v>
      </c>
      <c r="D1" s="12" t="s">
        <v>13</v>
      </c>
      <c r="E1" s="12" t="s">
        <v>28</v>
      </c>
      <c r="F1" s="12" t="s">
        <v>20</v>
      </c>
      <c r="G1" s="12" t="s">
        <v>26</v>
      </c>
      <c r="H1" s="12" t="s">
        <v>21</v>
      </c>
      <c r="I1" s="12" t="s">
        <v>22</v>
      </c>
      <c r="J1" s="12" t="s">
        <v>23</v>
      </c>
      <c r="K1" s="12" t="s">
        <v>24</v>
      </c>
      <c r="L1" s="12" t="s">
        <v>25</v>
      </c>
      <c r="M1" s="12" t="s">
        <v>27</v>
      </c>
      <c r="N1" s="12" t="s">
        <v>43</v>
      </c>
      <c r="O1" s="12" t="s">
        <v>42</v>
      </c>
      <c r="P1" s="12" t="s">
        <v>99</v>
      </c>
      <c r="Q1" s="12" t="s">
        <v>77</v>
      </c>
    </row>
    <row r="2" spans="1:17" ht="16.5" customHeight="1" x14ac:dyDescent="0.35">
      <c r="A2" s="11" t="s">
        <v>29</v>
      </c>
      <c r="B2" s="8"/>
      <c r="C2" s="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ht="16" customHeight="1" x14ac:dyDescent="0.35">
      <c r="A3" s="4" t="s">
        <v>5</v>
      </c>
      <c r="B3" s="5" t="s">
        <v>6</v>
      </c>
      <c r="C3" s="6">
        <v>35000</v>
      </c>
      <c r="D3" s="6">
        <v>20000</v>
      </c>
      <c r="E3" s="6">
        <v>29000</v>
      </c>
      <c r="G3" s="4" t="s">
        <v>34</v>
      </c>
      <c r="K3" s="4" t="s">
        <v>34</v>
      </c>
      <c r="N3" s="4" t="s">
        <v>44</v>
      </c>
      <c r="O3" s="4" t="s">
        <v>37</v>
      </c>
      <c r="P3" s="4" t="s">
        <v>79</v>
      </c>
      <c r="Q3" s="4" t="s">
        <v>103</v>
      </c>
    </row>
    <row r="4" spans="1:17" ht="15" customHeight="1" x14ac:dyDescent="0.35">
      <c r="A4" s="9" t="s">
        <v>39</v>
      </c>
      <c r="B4" s="8" t="s">
        <v>40</v>
      </c>
      <c r="C4" s="6">
        <v>38777</v>
      </c>
      <c r="D4" s="6">
        <v>30000</v>
      </c>
      <c r="E4" s="6">
        <v>39333</v>
      </c>
      <c r="G4" s="4" t="s">
        <v>34</v>
      </c>
      <c r="I4" s="4" t="s">
        <v>34</v>
      </c>
      <c r="J4" s="4" t="s">
        <v>34</v>
      </c>
      <c r="N4" s="4" t="s">
        <v>45</v>
      </c>
      <c r="O4" s="4" t="s">
        <v>41</v>
      </c>
      <c r="P4" s="4" t="s">
        <v>80</v>
      </c>
    </row>
    <row r="5" spans="1:17" ht="15.5" customHeight="1" x14ac:dyDescent="0.35">
      <c r="A5" s="9" t="s">
        <v>55</v>
      </c>
      <c r="B5" s="8" t="s">
        <v>59</v>
      </c>
      <c r="C5" s="16">
        <v>61000</v>
      </c>
      <c r="E5" s="6">
        <v>30500</v>
      </c>
      <c r="H5" s="4" t="s">
        <v>34</v>
      </c>
      <c r="I5" s="4" t="s">
        <v>34</v>
      </c>
      <c r="J5" s="4" t="s">
        <v>34</v>
      </c>
      <c r="M5" s="4" t="s">
        <v>34</v>
      </c>
      <c r="N5" s="4" t="s">
        <v>44</v>
      </c>
      <c r="O5" s="4" t="s">
        <v>46</v>
      </c>
      <c r="P5" s="4" t="s">
        <v>81</v>
      </c>
      <c r="Q5" s="4" t="s">
        <v>76</v>
      </c>
    </row>
    <row r="6" spans="1:17" ht="16.5" customHeight="1" x14ac:dyDescent="0.35">
      <c r="A6" s="4" t="s">
        <v>11</v>
      </c>
      <c r="B6" s="5" t="s">
        <v>12</v>
      </c>
      <c r="C6" s="7">
        <v>10000</v>
      </c>
      <c r="E6" s="6">
        <v>10000</v>
      </c>
      <c r="I6" s="4" t="s">
        <v>34</v>
      </c>
      <c r="J6" s="4" t="s">
        <v>34</v>
      </c>
      <c r="N6" s="4" t="s">
        <v>45</v>
      </c>
      <c r="O6" s="4" t="s">
        <v>62</v>
      </c>
      <c r="P6" s="4" t="s">
        <v>82</v>
      </c>
      <c r="Q6" s="4" t="s">
        <v>104</v>
      </c>
    </row>
    <row r="7" spans="1:17" x14ac:dyDescent="0.35">
      <c r="A7" s="4" t="s">
        <v>15</v>
      </c>
      <c r="B7" s="5" t="s">
        <v>60</v>
      </c>
      <c r="D7" s="7">
        <v>4000</v>
      </c>
      <c r="E7" s="6">
        <v>19000</v>
      </c>
      <c r="I7" s="4" t="s">
        <v>34</v>
      </c>
      <c r="N7" s="4" t="s">
        <v>45</v>
      </c>
      <c r="O7" s="4" t="s">
        <v>62</v>
      </c>
      <c r="P7" s="4" t="s">
        <v>83</v>
      </c>
      <c r="Q7" s="4" t="s">
        <v>78</v>
      </c>
    </row>
    <row r="8" spans="1:17" ht="15.5" customHeight="1" x14ac:dyDescent="0.35">
      <c r="A8" s="4" t="s">
        <v>8</v>
      </c>
      <c r="B8" s="5" t="s">
        <v>61</v>
      </c>
      <c r="C8" s="6">
        <v>41800</v>
      </c>
      <c r="E8" s="6">
        <v>27860</v>
      </c>
      <c r="I8" s="4" t="s">
        <v>34</v>
      </c>
      <c r="J8" s="4" t="s">
        <v>34</v>
      </c>
      <c r="N8" s="4" t="s">
        <v>44</v>
      </c>
      <c r="O8" s="4" t="s">
        <v>62</v>
      </c>
      <c r="P8" s="4" t="s">
        <v>84</v>
      </c>
      <c r="Q8" s="4" t="s">
        <v>71</v>
      </c>
    </row>
    <row r="9" spans="1:17" ht="15" customHeight="1" x14ac:dyDescent="0.35">
      <c r="A9" s="4" t="s">
        <v>2</v>
      </c>
      <c r="B9" s="5" t="s">
        <v>3</v>
      </c>
      <c r="C9" s="6">
        <v>22500</v>
      </c>
      <c r="D9" s="6">
        <v>30000</v>
      </c>
      <c r="E9" s="6">
        <v>42000</v>
      </c>
      <c r="G9" s="4" t="s">
        <v>34</v>
      </c>
      <c r="I9" s="4" t="s">
        <v>34</v>
      </c>
      <c r="L9" s="4" t="s">
        <v>34</v>
      </c>
      <c r="N9" s="4" t="s">
        <v>45</v>
      </c>
      <c r="O9" s="4" t="s">
        <v>63</v>
      </c>
      <c r="P9" s="4" t="s">
        <v>85</v>
      </c>
      <c r="Q9" s="4" t="s">
        <v>72</v>
      </c>
    </row>
    <row r="10" spans="1:17" ht="15" customHeight="1" x14ac:dyDescent="0.35">
      <c r="A10" s="4" t="s">
        <v>53</v>
      </c>
      <c r="B10" s="5" t="s">
        <v>70</v>
      </c>
      <c r="C10" s="16">
        <v>18000</v>
      </c>
      <c r="D10" s="6"/>
      <c r="E10" s="6">
        <v>25000</v>
      </c>
      <c r="I10" s="4" t="s">
        <v>34</v>
      </c>
      <c r="K10" s="4" t="s">
        <v>34</v>
      </c>
      <c r="L10" s="4" t="s">
        <v>34</v>
      </c>
      <c r="N10" s="4" t="s">
        <v>44</v>
      </c>
      <c r="O10" s="4" t="s">
        <v>64</v>
      </c>
      <c r="P10" s="4" t="s">
        <v>86</v>
      </c>
    </row>
    <row r="11" spans="1:17" ht="15" customHeight="1" x14ac:dyDescent="0.35">
      <c r="A11" s="9" t="s">
        <v>51</v>
      </c>
      <c r="B11" s="8" t="s">
        <v>52</v>
      </c>
      <c r="C11" s="6">
        <v>37685</v>
      </c>
      <c r="D11" s="6">
        <v>35000</v>
      </c>
      <c r="E11" s="6">
        <v>46700</v>
      </c>
      <c r="F11" s="4" t="s">
        <v>34</v>
      </c>
      <c r="G11" s="4" t="s">
        <v>34</v>
      </c>
      <c r="H11" s="4" t="s">
        <v>34</v>
      </c>
      <c r="I11" s="4" t="s">
        <v>34</v>
      </c>
      <c r="J11" s="4" t="s">
        <v>34</v>
      </c>
      <c r="L11" s="4" t="s">
        <v>34</v>
      </c>
      <c r="N11" s="4" t="s">
        <v>45</v>
      </c>
      <c r="O11" s="4" t="s">
        <v>35</v>
      </c>
      <c r="P11" s="4" t="s">
        <v>87</v>
      </c>
    </row>
    <row r="12" spans="1:17" ht="15" customHeight="1" x14ac:dyDescent="0.35">
      <c r="A12" s="9"/>
      <c r="B12" s="8"/>
      <c r="C12" s="6"/>
      <c r="D12" s="6"/>
      <c r="E12" s="6">
        <f>SUM(E3:E11)</f>
        <v>269393</v>
      </c>
    </row>
    <row r="13" spans="1:17" ht="15.5" customHeight="1" x14ac:dyDescent="0.35">
      <c r="A13" s="11" t="s">
        <v>30</v>
      </c>
      <c r="B13" s="8"/>
      <c r="C13" s="8"/>
    </row>
    <row r="14" spans="1:17" ht="15.5" customHeight="1" x14ac:dyDescent="0.35">
      <c r="A14" s="9" t="s">
        <v>9</v>
      </c>
      <c r="B14" s="8" t="s">
        <v>10</v>
      </c>
      <c r="C14" s="7">
        <v>30000</v>
      </c>
      <c r="E14" s="6">
        <v>40000</v>
      </c>
      <c r="F14" s="4" t="s">
        <v>34</v>
      </c>
      <c r="G14" s="4" t="s">
        <v>34</v>
      </c>
      <c r="I14" s="4" t="s">
        <v>34</v>
      </c>
      <c r="J14" s="4" t="s">
        <v>34</v>
      </c>
      <c r="L14" s="4" t="s">
        <v>34</v>
      </c>
      <c r="N14" s="4" t="s">
        <v>45</v>
      </c>
      <c r="O14" s="4" t="s">
        <v>35</v>
      </c>
      <c r="P14" s="4" t="s">
        <v>88</v>
      </c>
    </row>
    <row r="15" spans="1:17" ht="15.5" customHeight="1" x14ac:dyDescent="0.35">
      <c r="A15" s="9" t="s">
        <v>49</v>
      </c>
      <c r="B15" s="8" t="s">
        <v>50</v>
      </c>
      <c r="C15" s="7"/>
      <c r="D15" s="4">
        <v>2500</v>
      </c>
      <c r="E15" s="4">
        <v>6830</v>
      </c>
      <c r="G15" s="4" t="s">
        <v>34</v>
      </c>
      <c r="I15" s="4" t="s">
        <v>34</v>
      </c>
      <c r="J15" s="4" t="s">
        <v>34</v>
      </c>
      <c r="N15" s="4" t="s">
        <v>45</v>
      </c>
      <c r="O15" s="4" t="s">
        <v>36</v>
      </c>
      <c r="P15" s="4" t="s">
        <v>89</v>
      </c>
      <c r="Q15" s="4" t="s">
        <v>75</v>
      </c>
    </row>
    <row r="16" spans="1:17" ht="15" customHeight="1" x14ac:dyDescent="0.35">
      <c r="A16" s="9" t="s">
        <v>4</v>
      </c>
      <c r="B16" s="8" t="s">
        <v>38</v>
      </c>
      <c r="C16" s="14">
        <v>20000</v>
      </c>
      <c r="E16" s="6">
        <v>30000</v>
      </c>
      <c r="F16" s="4" t="s">
        <v>34</v>
      </c>
      <c r="G16" s="4" t="s">
        <v>34</v>
      </c>
      <c r="I16" s="4" t="s">
        <v>34</v>
      </c>
      <c r="N16" s="4" t="s">
        <v>45</v>
      </c>
      <c r="O16" s="4" t="s">
        <v>35</v>
      </c>
      <c r="P16" s="4" t="s">
        <v>90</v>
      </c>
      <c r="Q16" s="4" t="s">
        <v>100</v>
      </c>
    </row>
    <row r="17" spans="1:17" ht="15.5" customHeight="1" x14ac:dyDescent="0.35">
      <c r="A17" s="9" t="s">
        <v>18</v>
      </c>
      <c r="B17" s="5" t="s">
        <v>19</v>
      </c>
      <c r="D17" s="6">
        <v>25000</v>
      </c>
      <c r="E17" s="6">
        <v>30000</v>
      </c>
      <c r="F17" s="4" t="s">
        <v>34</v>
      </c>
      <c r="G17" s="4" t="s">
        <v>34</v>
      </c>
      <c r="H17" s="4" t="s">
        <v>34</v>
      </c>
      <c r="I17" s="4" t="s">
        <v>34</v>
      </c>
      <c r="N17" s="4" t="s">
        <v>45</v>
      </c>
      <c r="O17" s="4" t="s">
        <v>36</v>
      </c>
      <c r="P17" s="4" t="s">
        <v>91</v>
      </c>
      <c r="Q17" s="4" t="s">
        <v>101</v>
      </c>
    </row>
    <row r="18" spans="1:17" ht="15" customHeight="1" x14ac:dyDescent="0.35">
      <c r="A18" s="9" t="s">
        <v>32</v>
      </c>
      <c r="B18" s="8" t="s">
        <v>33</v>
      </c>
      <c r="C18" s="14">
        <v>20000</v>
      </c>
      <c r="E18" s="6">
        <v>10000</v>
      </c>
      <c r="F18" s="4" t="s">
        <v>34</v>
      </c>
      <c r="G18" s="4" t="s">
        <v>34</v>
      </c>
      <c r="H18" s="4" t="s">
        <v>34</v>
      </c>
      <c r="I18" s="4" t="s">
        <v>34</v>
      </c>
      <c r="J18" s="4" t="s">
        <v>34</v>
      </c>
      <c r="N18" s="4" t="s">
        <v>45</v>
      </c>
      <c r="O18" s="4" t="s">
        <v>36</v>
      </c>
      <c r="P18" s="4" t="s">
        <v>92</v>
      </c>
      <c r="Q18" s="4" t="s">
        <v>102</v>
      </c>
    </row>
    <row r="19" spans="1:17" x14ac:dyDescent="0.35">
      <c r="A19" s="4" t="s">
        <v>16</v>
      </c>
      <c r="B19" s="5" t="s">
        <v>17</v>
      </c>
      <c r="D19" s="6">
        <v>20000</v>
      </c>
      <c r="E19" s="6">
        <v>30000</v>
      </c>
      <c r="F19" s="4" t="s">
        <v>34</v>
      </c>
      <c r="G19" s="4" t="s">
        <v>34</v>
      </c>
      <c r="I19" s="4" t="s">
        <v>34</v>
      </c>
      <c r="J19" s="4" t="s">
        <v>34</v>
      </c>
      <c r="N19" s="4" t="s">
        <v>45</v>
      </c>
      <c r="O19" s="4" t="s">
        <v>36</v>
      </c>
      <c r="P19" s="4" t="s">
        <v>93</v>
      </c>
    </row>
    <row r="20" spans="1:17" ht="15" customHeight="1" x14ac:dyDescent="0.35">
      <c r="A20" s="9" t="s">
        <v>7</v>
      </c>
      <c r="B20" s="8" t="s">
        <v>48</v>
      </c>
      <c r="C20" s="6">
        <v>40600</v>
      </c>
      <c r="D20" s="6">
        <v>35000</v>
      </c>
      <c r="E20" s="6">
        <v>25000</v>
      </c>
      <c r="F20" s="4" t="s">
        <v>34</v>
      </c>
      <c r="G20" s="4" t="s">
        <v>34</v>
      </c>
      <c r="I20" s="4" t="s">
        <v>34</v>
      </c>
      <c r="M20" s="4" t="s">
        <v>34</v>
      </c>
      <c r="N20" s="4" t="s">
        <v>45</v>
      </c>
      <c r="O20" s="4" t="s">
        <v>37</v>
      </c>
      <c r="P20" s="4" t="s">
        <v>94</v>
      </c>
    </row>
    <row r="21" spans="1:17" ht="15" customHeight="1" x14ac:dyDescent="0.35">
      <c r="A21" s="9"/>
      <c r="B21" s="8"/>
      <c r="C21" s="6"/>
      <c r="D21" s="6"/>
      <c r="E21" s="6">
        <f>SUM(E14:E20)</f>
        <v>171830</v>
      </c>
    </row>
    <row r="22" spans="1:17" ht="15.5" customHeight="1" x14ac:dyDescent="0.35">
      <c r="A22" s="11" t="s">
        <v>31</v>
      </c>
      <c r="B22" s="8"/>
      <c r="C22" s="8"/>
    </row>
    <row r="23" spans="1:17" ht="15.5" customHeight="1" x14ac:dyDescent="0.35">
      <c r="A23" s="9" t="s">
        <v>56</v>
      </c>
      <c r="B23" s="8" t="s">
        <v>57</v>
      </c>
      <c r="C23" s="8"/>
      <c r="E23" s="6">
        <v>30000</v>
      </c>
      <c r="F23" s="4" t="s">
        <v>34</v>
      </c>
      <c r="G23" s="4" t="s">
        <v>34</v>
      </c>
      <c r="I23" s="4" t="s">
        <v>34</v>
      </c>
      <c r="N23" s="4" t="s">
        <v>45</v>
      </c>
      <c r="O23" s="4" t="s">
        <v>35</v>
      </c>
      <c r="P23" s="4" t="s">
        <v>95</v>
      </c>
      <c r="Q23" s="4" t="s">
        <v>73</v>
      </c>
    </row>
    <row r="24" spans="1:17" ht="15.5" customHeight="1" x14ac:dyDescent="0.35">
      <c r="A24" s="9" t="s">
        <v>66</v>
      </c>
      <c r="B24" s="8" t="s">
        <v>58</v>
      </c>
      <c r="C24" s="8"/>
      <c r="E24" s="6">
        <v>30000</v>
      </c>
      <c r="F24" s="4" t="s">
        <v>34</v>
      </c>
      <c r="G24" s="4" t="s">
        <v>34</v>
      </c>
      <c r="I24" s="4" t="s">
        <v>34</v>
      </c>
      <c r="N24" s="4" t="s">
        <v>45</v>
      </c>
      <c r="O24" s="4" t="s">
        <v>36</v>
      </c>
      <c r="P24" s="4" t="s">
        <v>96</v>
      </c>
    </row>
    <row r="25" spans="1:17" ht="15.5" customHeight="1" x14ac:dyDescent="0.35">
      <c r="A25" s="9" t="s">
        <v>67</v>
      </c>
      <c r="B25" s="8" t="s">
        <v>47</v>
      </c>
      <c r="C25" s="8"/>
      <c r="E25" s="4">
        <v>4500</v>
      </c>
      <c r="F25" s="4" t="s">
        <v>34</v>
      </c>
      <c r="G25" s="4" t="s">
        <v>34</v>
      </c>
      <c r="I25" s="4" t="s">
        <v>34</v>
      </c>
      <c r="N25" s="4" t="s">
        <v>45</v>
      </c>
      <c r="O25" s="4" t="s">
        <v>36</v>
      </c>
      <c r="P25" s="4" t="s">
        <v>97</v>
      </c>
      <c r="Q25" s="4" t="s">
        <v>74</v>
      </c>
    </row>
    <row r="26" spans="1:17" ht="15.5" customHeight="1" x14ac:dyDescent="0.35">
      <c r="A26" s="9" t="s">
        <v>68</v>
      </c>
      <c r="B26" s="8" t="s">
        <v>65</v>
      </c>
      <c r="C26" s="8"/>
      <c r="E26" s="6">
        <v>30000</v>
      </c>
      <c r="F26" s="4" t="s">
        <v>34</v>
      </c>
      <c r="G26" s="4" t="s">
        <v>34</v>
      </c>
      <c r="I26" s="4" t="s">
        <v>34</v>
      </c>
      <c r="N26" s="4" t="s">
        <v>45</v>
      </c>
      <c r="O26" s="4" t="s">
        <v>35</v>
      </c>
      <c r="P26" s="4" t="s">
        <v>98</v>
      </c>
    </row>
    <row r="27" spans="1:17" x14ac:dyDescent="0.35">
      <c r="E27" s="6">
        <f>SUM(E23:E26)</f>
        <v>94500</v>
      </c>
    </row>
    <row r="28" spans="1:17" ht="15.5" customHeight="1" x14ac:dyDescent="0.35">
      <c r="A28" s="11"/>
      <c r="B28" s="8"/>
      <c r="C28" s="8"/>
    </row>
    <row r="29" spans="1:17" x14ac:dyDescent="0.35">
      <c r="A29" s="4" t="s">
        <v>69</v>
      </c>
    </row>
    <row r="30" spans="1:17" x14ac:dyDescent="0.35">
      <c r="A30" s="15" t="s">
        <v>54</v>
      </c>
    </row>
  </sheetData>
  <printOptions gridLines="1"/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Hoskins</dc:creator>
  <cp:lastModifiedBy>Susan Hoskins</cp:lastModifiedBy>
  <cp:lastPrinted>2024-03-17T01:03:48Z</cp:lastPrinted>
  <dcterms:created xsi:type="dcterms:W3CDTF">2024-02-07T16:38:01Z</dcterms:created>
  <dcterms:modified xsi:type="dcterms:W3CDTF">2024-04-09T18:05:32Z</dcterms:modified>
</cp:coreProperties>
</file>