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osk\Dropbox\FRIENDS FOUNDATION 12.6.24\Grants\A. GRANTS LISTS\"/>
    </mc:Choice>
  </mc:AlternateContent>
  <xr:revisionPtr revIDLastSave="0" documentId="13_ncr:1_{E51C742D-FAFC-4C01-A89C-FCD764A0A38E}" xr6:coauthVersionLast="47" xr6:coauthVersionMax="47" xr10:uidLastSave="{00000000-0000-0000-0000-000000000000}"/>
  <bookViews>
    <workbookView xWindow="110" yWindow="0" windowWidth="19180" windowHeight="10060" xr2:uid="{27F84ED5-6720-4089-8EEB-038712815E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<sst xmlns="http://schemas.openxmlformats.org/spreadsheetml/2006/main" count="154" uniqueCount="90">
  <si>
    <t>Recipient</t>
  </si>
  <si>
    <t>Purpose</t>
  </si>
  <si>
    <t>Pendle Hill</t>
  </si>
  <si>
    <t>virtual/blended programs</t>
  </si>
  <si>
    <t>FSA</t>
  </si>
  <si>
    <t>internships + leadership</t>
  </si>
  <si>
    <t>The Hickman</t>
  </si>
  <si>
    <t>Friends Home Kennett</t>
  </si>
  <si>
    <t>Friends Village</t>
  </si>
  <si>
    <t>Underserved</t>
  </si>
  <si>
    <t>innovative</t>
  </si>
  <si>
    <t>impact</t>
  </si>
  <si>
    <t>replicable</t>
  </si>
  <si>
    <t>leadership</t>
  </si>
  <si>
    <t>intergen.</t>
  </si>
  <si>
    <t>age-in-place</t>
  </si>
  <si>
    <t>caregivers</t>
  </si>
  <si>
    <t>x</t>
  </si>
  <si>
    <t>PHIL</t>
  </si>
  <si>
    <t>NJ</t>
  </si>
  <si>
    <t>US</t>
  </si>
  <si>
    <t>Friends House RC</t>
  </si>
  <si>
    <t>MD</t>
  </si>
  <si>
    <t xml:space="preserve">  location</t>
  </si>
  <si>
    <t>direct/indirect</t>
  </si>
  <si>
    <t>I</t>
  </si>
  <si>
    <t>D</t>
  </si>
  <si>
    <t>Ujima</t>
  </si>
  <si>
    <t>PASHI</t>
  </si>
  <si>
    <t>PA</t>
  </si>
  <si>
    <t>World</t>
  </si>
  <si>
    <t>Friends Boarding Home of Concord Quarter</t>
  </si>
  <si>
    <t>Pendle Hill School</t>
  </si>
  <si>
    <t>formal name</t>
  </si>
  <si>
    <t>Friends Boarding Home of Bucks Quarterly Meeting</t>
  </si>
  <si>
    <t>23-2436186</t>
  </si>
  <si>
    <t>23-7016086</t>
  </si>
  <si>
    <t>23-0604260</t>
  </si>
  <si>
    <t>23-1365330</t>
  </si>
  <si>
    <t>23-1352144</t>
  </si>
  <si>
    <t>23-1352255</t>
  </si>
  <si>
    <t>82-1735679</t>
  </si>
  <si>
    <t>22-2405087</t>
  </si>
  <si>
    <t>TIN</t>
  </si>
  <si>
    <t>Community Action Service Center</t>
  </si>
  <si>
    <t>Friends Services for the Aging</t>
  </si>
  <si>
    <t>Friends Boarding Home of Western Quarter</t>
  </si>
  <si>
    <t>Spring</t>
  </si>
  <si>
    <t>years funded</t>
  </si>
  <si>
    <t>path to citizenship</t>
  </si>
  <si>
    <t>GOS</t>
  </si>
  <si>
    <t>2025 request</t>
  </si>
  <si>
    <t>Lutheran Settlement House</t>
  </si>
  <si>
    <t>Starve Poverty</t>
  </si>
  <si>
    <t>NJAAW</t>
  </si>
  <si>
    <t>Faith Journeys of Elders</t>
  </si>
  <si>
    <t>video-Farmington Scipio</t>
  </si>
  <si>
    <t>23-1352365</t>
  </si>
  <si>
    <t>Lutheran Social Ministry Society</t>
  </si>
  <si>
    <t>Aging with Options</t>
  </si>
  <si>
    <t>Senior Center Directors</t>
  </si>
  <si>
    <t>JFCS/Abramson</t>
  </si>
  <si>
    <t>3*</t>
  </si>
  <si>
    <t>NY</t>
  </si>
  <si>
    <t>Senior Choice Pantry</t>
  </si>
  <si>
    <t>Rise</t>
  </si>
  <si>
    <t>23-1352026</t>
  </si>
  <si>
    <t>* took sabbatical</t>
  </si>
  <si>
    <t>Caring for Caregivers</t>
  </si>
  <si>
    <t xml:space="preserve"> 22-2535245 </t>
  </si>
  <si>
    <t>Fredonia Meeting fiscal sponsor</t>
  </si>
  <si>
    <t>20-8720121</t>
  </si>
  <si>
    <t>Mercy Care for the Adirondacks</t>
  </si>
  <si>
    <t>Mercy Care Adirondacks</t>
  </si>
  <si>
    <t>Friendship Care</t>
  </si>
  <si>
    <t xml:space="preserve">22-3569599 </t>
  </si>
  <si>
    <t>56-2557796</t>
  </si>
  <si>
    <t>Starve Poverty International</t>
  </si>
  <si>
    <t>Food Pantry</t>
  </si>
  <si>
    <t>26-2578017</t>
  </si>
  <si>
    <t>Jewish Relief Agency</t>
  </si>
  <si>
    <t>Reducing Food Insecurity</t>
  </si>
  <si>
    <t>annual revenue</t>
  </si>
  <si>
    <t>year end R-E</t>
  </si>
  <si>
    <t>rent/program</t>
  </si>
  <si>
    <t>^ 2022</t>
  </si>
  <si>
    <t>Jewish Family &amp; Childrens Services of Greater Philadelphia</t>
  </si>
  <si>
    <t>5,746,575^</t>
  </si>
  <si>
    <t>4,056,829^</t>
  </si>
  <si>
    <t>8,107,334^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</si>
</sst>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textRotation="90"/>
    </xf>
    <xf numFmtId="0" fontId="3" fillId="0" borderId="0" xfId="0" applyFont="1"/>
    <xf numFmtId="0" fontId="2" fillId="0" borderId="1" xfId="0" applyFont="1" applyBorder="1" applyAlignment="1">
      <alignment textRotation="4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E1729-8221-4C2E-BE13-30202D7DB50F}">
  <dimension ref="A1:S19"/>
  <sheetViews>
    <sheetView tabSelected="1" topLeftCell="A6" zoomScale="127" zoomScaleNormal="127" workbookViewId="0">
      <selection activeCell="R3" sqref="R3"/>
    </sheetView>
  </sheetViews>
  <sheetFormatPr defaultRowHeight="14.5" x14ac:dyDescent="0.35"/>
  <cols>
    <col min="1" max="2" width="21.90625" style="4" customWidth="1"/>
    <col min="3" max="3" width="8.6328125" style="4" customWidth="1"/>
    <col min="4" max="4" width="4.08984375" style="4" customWidth="1"/>
    <col min="5" max="5" width="4.1796875" style="4" customWidth="1"/>
    <col min="6" max="6" width="3" style="4" customWidth="1"/>
    <col min="7" max="7" width="3.08984375" style="4" customWidth="1"/>
    <col min="8" max="8" width="4.1796875" style="4" customWidth="1"/>
    <col min="9" max="9" width="3.1796875" style="4" customWidth="1"/>
    <col min="10" max="10" width="3.08984375" style="4" customWidth="1"/>
    <col min="11" max="12" width="2.90625" style="4" customWidth="1"/>
    <col min="13" max="13" width="3.90625" style="4" customWidth="1"/>
    <col min="14" max="14" width="7.26953125" style="4" customWidth="1"/>
    <col min="15" max="15" width="11.7265625" style="4" customWidth="1"/>
    <col min="16" max="16" width="10.36328125" style="4" customWidth="1"/>
    <col min="17" max="18" width="9.1796875" style="4" customWidth="1"/>
    <col min="19" max="16384" width="8.7265625" style="4"/>
  </cols>
  <sheetData>
    <row r="1" spans="1:19" s="3" customFormat="1" ht="54" customHeight="1" x14ac:dyDescent="0.35">
      <c r="A1" s="1" t="s">
        <v>0</v>
      </c>
      <c r="B1" s="2" t="s">
        <v>1</v>
      </c>
      <c r="C1" s="12" t="s">
        <v>51</v>
      </c>
      <c r="D1" s="12" t="s">
        <v>48</v>
      </c>
      <c r="E1" s="12" t="s">
        <v>9</v>
      </c>
      <c r="F1" s="12" t="s">
        <v>15</v>
      </c>
      <c r="G1" s="12" t="s">
        <v>10</v>
      </c>
      <c r="H1" s="12" t="s">
        <v>11</v>
      </c>
      <c r="I1" s="12" t="s">
        <v>12</v>
      </c>
      <c r="J1" s="12" t="s">
        <v>13</v>
      </c>
      <c r="K1" s="12" t="s">
        <v>14</v>
      </c>
      <c r="L1" s="12" t="s">
        <v>16</v>
      </c>
      <c r="M1" s="12" t="s">
        <v>24</v>
      </c>
      <c r="N1" s="12" t="s">
        <v>23</v>
      </c>
      <c r="O1" s="12" t="s">
        <v>43</v>
      </c>
      <c r="P1" s="12" t="s">
        <v>82</v>
      </c>
      <c r="Q1" s="12" t="s">
        <v>83</v>
      </c>
      <c r="R1" s="12" t="s">
        <v>84</v>
      </c>
      <c r="S1" s="12" t="s">
        <v>33</v>
      </c>
    </row>
    <row r="2" spans="1:19" ht="16.5" customHeight="1" x14ac:dyDescent="0.35">
      <c r="A2" s="11" t="s">
        <v>47</v>
      </c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9" ht="16" customHeight="1" x14ac:dyDescent="0.35">
      <c r="A3" s="4" t="s">
        <v>4</v>
      </c>
      <c r="B3" s="5" t="s">
        <v>5</v>
      </c>
      <c r="C3" s="7">
        <v>25000</v>
      </c>
      <c r="D3" s="7">
        <v>16</v>
      </c>
      <c r="F3" s="4" t="s">
        <v>17</v>
      </c>
      <c r="J3" s="4" t="s">
        <v>17</v>
      </c>
      <c r="M3" s="4" t="s">
        <v>25</v>
      </c>
      <c r="N3" s="4" t="s">
        <v>20</v>
      </c>
      <c r="O3" s="4" t="s">
        <v>35</v>
      </c>
      <c r="P3" s="6">
        <v>4756777</v>
      </c>
      <c r="Q3" s="4">
        <v>667607</v>
      </c>
      <c r="S3" s="4" t="s">
        <v>45</v>
      </c>
    </row>
    <row r="4" spans="1:19" ht="15" customHeight="1" x14ac:dyDescent="0.35">
      <c r="A4" s="9" t="s">
        <v>21</v>
      </c>
      <c r="B4" s="8" t="s">
        <v>49</v>
      </c>
      <c r="C4" s="7">
        <v>41555</v>
      </c>
      <c r="D4" s="7">
        <v>10</v>
      </c>
      <c r="F4" s="4" t="s">
        <v>17</v>
      </c>
      <c r="H4" s="4" t="s">
        <v>17</v>
      </c>
      <c r="I4" s="4" t="s">
        <v>17</v>
      </c>
      <c r="M4" s="4" t="s">
        <v>25</v>
      </c>
      <c r="N4" s="4" t="s">
        <v>22</v>
      </c>
      <c r="O4" s="4" t="s">
        <v>36</v>
      </c>
      <c r="P4" s="6">
        <v>15951919</v>
      </c>
      <c r="Q4" s="4">
        <v>-1667281</v>
      </c>
      <c r="R4" s="4">
        <v>13383650</v>
      </c>
    </row>
    <row r="5" spans="1:19" ht="16.5" customHeight="1" x14ac:dyDescent="0.35">
      <c r="A5" s="4" t="s">
        <v>7</v>
      </c>
      <c r="B5" s="5" t="s">
        <v>50</v>
      </c>
      <c r="C5" s="7">
        <v>15000</v>
      </c>
      <c r="D5" s="7">
        <v>5</v>
      </c>
      <c r="H5" s="4" t="s">
        <v>17</v>
      </c>
      <c r="I5" s="4" t="s">
        <v>17</v>
      </c>
      <c r="M5" s="4" t="s">
        <v>26</v>
      </c>
      <c r="N5" s="4" t="s">
        <v>29</v>
      </c>
      <c r="O5" s="4" t="s">
        <v>37</v>
      </c>
      <c r="P5" s="6">
        <v>6434584</v>
      </c>
      <c r="Q5" s="4">
        <v>-725367</v>
      </c>
      <c r="R5" s="4">
        <v>3941686</v>
      </c>
      <c r="S5" s="4" t="s">
        <v>46</v>
      </c>
    </row>
    <row r="6" spans="1:19" x14ac:dyDescent="0.35">
      <c r="A6" s="4" t="s">
        <v>8</v>
      </c>
      <c r="B6" s="5" t="s">
        <v>50</v>
      </c>
      <c r="C6" s="7">
        <v>15000</v>
      </c>
      <c r="D6" s="7">
        <v>7</v>
      </c>
      <c r="H6" s="4" t="s">
        <v>17</v>
      </c>
      <c r="M6" s="4" t="s">
        <v>26</v>
      </c>
      <c r="N6" s="4" t="s">
        <v>29</v>
      </c>
      <c r="O6" s="4" t="s">
        <v>38</v>
      </c>
      <c r="P6" s="4" t="s">
        <v>88</v>
      </c>
      <c r="Q6" s="4">
        <v>608018</v>
      </c>
      <c r="R6" s="4">
        <v>2164474</v>
      </c>
      <c r="S6" s="4" t="s">
        <v>34</v>
      </c>
    </row>
    <row r="7" spans="1:19" ht="15.5" customHeight="1" x14ac:dyDescent="0.35">
      <c r="A7" s="4" t="s">
        <v>6</v>
      </c>
      <c r="B7" s="5" t="s">
        <v>50</v>
      </c>
      <c r="C7" s="6">
        <v>15000</v>
      </c>
      <c r="D7" s="6">
        <v>6</v>
      </c>
      <c r="H7" s="4" t="s">
        <v>17</v>
      </c>
      <c r="I7" s="4" t="s">
        <v>17</v>
      </c>
      <c r="M7" s="4" t="s">
        <v>25</v>
      </c>
      <c r="N7" s="4" t="s">
        <v>29</v>
      </c>
      <c r="O7" s="4" t="s">
        <v>39</v>
      </c>
      <c r="P7" s="4" t="s">
        <v>89</v>
      </c>
      <c r="Q7" s="4">
        <v>648879</v>
      </c>
      <c r="R7" s="4">
        <v>6229428</v>
      </c>
      <c r="S7" s="4" t="s">
        <v>31</v>
      </c>
    </row>
    <row r="8" spans="1:19" ht="15" customHeight="1" x14ac:dyDescent="0.35">
      <c r="A8" s="4" t="s">
        <v>2</v>
      </c>
      <c r="B8" s="5" t="s">
        <v>3</v>
      </c>
      <c r="C8" s="6">
        <v>40000</v>
      </c>
      <c r="D8" s="6">
        <v>4</v>
      </c>
      <c r="F8" s="4" t="s">
        <v>17</v>
      </c>
      <c r="H8" s="4" t="s">
        <v>17</v>
      </c>
      <c r="K8" s="4" t="s">
        <v>17</v>
      </c>
      <c r="M8" s="4" t="s">
        <v>26</v>
      </c>
      <c r="N8" s="4" t="s">
        <v>30</v>
      </c>
      <c r="O8" s="4" t="s">
        <v>40</v>
      </c>
      <c r="P8" s="6">
        <v>2895792</v>
      </c>
      <c r="Q8" s="4">
        <v>-69988</v>
      </c>
      <c r="R8" s="4">
        <v>1158257</v>
      </c>
      <c r="S8" s="4" t="s">
        <v>32</v>
      </c>
    </row>
    <row r="9" spans="1:19" ht="15" customHeight="1" x14ac:dyDescent="0.35">
      <c r="A9" s="9" t="s">
        <v>27</v>
      </c>
      <c r="B9" s="8" t="s">
        <v>28</v>
      </c>
      <c r="C9" s="6">
        <v>28500</v>
      </c>
      <c r="D9" s="6">
        <v>5</v>
      </c>
      <c r="E9" s="4" t="s">
        <v>17</v>
      </c>
      <c r="F9" s="4" t="s">
        <v>17</v>
      </c>
      <c r="G9" s="4" t="s">
        <v>17</v>
      </c>
      <c r="H9" s="4" t="s">
        <v>17</v>
      </c>
      <c r="I9" s="4" t="s">
        <v>17</v>
      </c>
      <c r="K9" s="4" t="s">
        <v>17</v>
      </c>
      <c r="M9" s="4" t="s">
        <v>26</v>
      </c>
      <c r="N9" s="4" t="s">
        <v>18</v>
      </c>
      <c r="O9" s="4" t="s">
        <v>41</v>
      </c>
      <c r="P9" s="4">
        <v>91927</v>
      </c>
      <c r="Q9" s="4">
        <v>-3255</v>
      </c>
    </row>
    <row r="10" spans="1:19" ht="15" customHeight="1" x14ac:dyDescent="0.35">
      <c r="A10" s="9" t="s">
        <v>65</v>
      </c>
      <c r="B10" s="8" t="s">
        <v>64</v>
      </c>
      <c r="C10" s="6">
        <v>10000</v>
      </c>
      <c r="D10" s="6">
        <v>3</v>
      </c>
      <c r="E10" s="4" t="s">
        <v>17</v>
      </c>
      <c r="F10" s="4" t="s">
        <v>17</v>
      </c>
      <c r="G10" s="4" t="s">
        <v>17</v>
      </c>
      <c r="H10" s="4" t="s">
        <v>17</v>
      </c>
      <c r="I10" s="4" t="s">
        <v>17</v>
      </c>
      <c r="M10" s="4" t="s">
        <v>26</v>
      </c>
      <c r="N10" s="4" t="s">
        <v>19</v>
      </c>
      <c r="O10" s="4" t="s">
        <v>42</v>
      </c>
      <c r="P10" s="4">
        <v>1768419</v>
      </c>
      <c r="Q10" s="4">
        <v>19775</v>
      </c>
      <c r="S10" s="4" t="s">
        <v>44</v>
      </c>
    </row>
    <row r="11" spans="1:19" x14ac:dyDescent="0.35">
      <c r="A11" s="4" t="s">
        <v>61</v>
      </c>
      <c r="B11" s="4" t="s">
        <v>68</v>
      </c>
      <c r="C11" s="6">
        <v>30000</v>
      </c>
      <c r="D11" s="4" t="s">
        <v>62</v>
      </c>
      <c r="E11" s="4" t="s">
        <v>17</v>
      </c>
      <c r="F11" s="4" t="s">
        <v>17</v>
      </c>
      <c r="H11" s="4" t="s">
        <v>17</v>
      </c>
      <c r="I11" s="4" t="s">
        <v>17</v>
      </c>
      <c r="L11" s="4" t="s">
        <v>17</v>
      </c>
      <c r="M11" s="4" t="s">
        <v>26</v>
      </c>
      <c r="N11" s="4" t="s">
        <v>18</v>
      </c>
      <c r="O11" s="4" t="s">
        <v>66</v>
      </c>
      <c r="P11" s="6">
        <v>12782915</v>
      </c>
      <c r="Q11" s="4">
        <v>-1292870</v>
      </c>
      <c r="S11" s="4" t="s">
        <v>67</v>
      </c>
    </row>
    <row r="12" spans="1:19" ht="15" customHeight="1" x14ac:dyDescent="0.35">
      <c r="A12" s="9" t="s">
        <v>52</v>
      </c>
      <c r="B12" s="8" t="s">
        <v>59</v>
      </c>
      <c r="C12" s="6">
        <v>25000</v>
      </c>
      <c r="D12" s="6">
        <v>1</v>
      </c>
      <c r="F12" s="4" t="s">
        <v>17</v>
      </c>
      <c r="I12" s="4" t="s">
        <v>17</v>
      </c>
      <c r="J12" s="4" t="s">
        <v>17</v>
      </c>
      <c r="M12" s="4" t="s">
        <v>26</v>
      </c>
      <c r="N12" s="4" t="s">
        <v>18</v>
      </c>
      <c r="O12" s="4" t="s">
        <v>57</v>
      </c>
      <c r="P12" s="4" t="s">
        <v>87</v>
      </c>
      <c r="Q12" s="4">
        <v>390006</v>
      </c>
      <c r="S12" s="4" t="s">
        <v>58</v>
      </c>
    </row>
    <row r="13" spans="1:19" ht="15.5" customHeight="1" x14ac:dyDescent="0.35">
      <c r="A13" s="9" t="s">
        <v>80</v>
      </c>
      <c r="B13" s="8" t="s">
        <v>81</v>
      </c>
      <c r="C13" s="6">
        <v>20000</v>
      </c>
      <c r="D13" s="6">
        <v>0</v>
      </c>
      <c r="E13" s="4" t="s">
        <v>17</v>
      </c>
      <c r="F13" s="4" t="s">
        <v>17</v>
      </c>
      <c r="H13" s="4" t="s">
        <v>17</v>
      </c>
      <c r="M13" s="4" t="s">
        <v>26</v>
      </c>
      <c r="N13" s="4" t="s">
        <v>19</v>
      </c>
      <c r="O13" s="4" t="s">
        <v>79</v>
      </c>
      <c r="P13" s="6">
        <v>1999658</v>
      </c>
      <c r="Q13" s="4">
        <v>-196987</v>
      </c>
      <c r="S13" s="4" t="s">
        <v>86</v>
      </c>
    </row>
    <row r="14" spans="1:19" ht="15.5" customHeight="1" x14ac:dyDescent="0.35">
      <c r="A14" s="9" t="s">
        <v>54</v>
      </c>
      <c r="B14" s="8" t="s">
        <v>60</v>
      </c>
      <c r="C14" s="6">
        <v>19000</v>
      </c>
      <c r="D14" s="6">
        <v>0</v>
      </c>
      <c r="J14" s="4" t="s">
        <v>17</v>
      </c>
      <c r="M14" s="4" t="s">
        <v>25</v>
      </c>
      <c r="N14" s="4" t="s">
        <v>19</v>
      </c>
      <c r="O14" s="4" t="s">
        <v>75</v>
      </c>
      <c r="P14" s="4">
        <v>211308</v>
      </c>
      <c r="Q14" s="4">
        <v>39723</v>
      </c>
    </row>
    <row r="15" spans="1:19" x14ac:dyDescent="0.35">
      <c r="A15" s="4" t="s">
        <v>73</v>
      </c>
      <c r="B15" s="4" t="s">
        <v>74</v>
      </c>
      <c r="C15" s="6">
        <v>10000</v>
      </c>
      <c r="D15" s="4">
        <v>0</v>
      </c>
      <c r="G15" s="4" t="s">
        <v>17</v>
      </c>
      <c r="I15" s="4" t="s">
        <v>17</v>
      </c>
      <c r="K15" s="4" t="s">
        <v>17</v>
      </c>
      <c r="M15" s="4" t="s">
        <v>26</v>
      </c>
      <c r="N15" s="4" t="s">
        <v>63</v>
      </c>
      <c r="O15" s="4" t="s">
        <v>71</v>
      </c>
      <c r="P15" s="4">
        <v>754557</v>
      </c>
      <c r="Q15" s="4">
        <v>131282</v>
      </c>
      <c r="S15" s="4" t="s">
        <v>72</v>
      </c>
    </row>
    <row r="16" spans="1:19" x14ac:dyDescent="0.35">
      <c r="A16" s="4" t="s">
        <v>53</v>
      </c>
      <c r="B16" s="4" t="s">
        <v>78</v>
      </c>
      <c r="C16" s="6">
        <v>10000</v>
      </c>
      <c r="D16" s="4">
        <v>0</v>
      </c>
      <c r="E16" s="4" t="s">
        <v>17</v>
      </c>
      <c r="F16" s="4" t="s">
        <v>17</v>
      </c>
      <c r="H16" s="4" t="s">
        <v>17</v>
      </c>
      <c r="I16" s="4" t="s">
        <v>17</v>
      </c>
      <c r="M16" s="4" t="s">
        <v>26</v>
      </c>
      <c r="N16" s="4" t="s">
        <v>19</v>
      </c>
      <c r="O16" s="4" t="s">
        <v>76</v>
      </c>
      <c r="P16" s="4">
        <v>111655</v>
      </c>
      <c r="Q16" s="4">
        <v>-17094</v>
      </c>
      <c r="S16" s="4" t="s">
        <v>77</v>
      </c>
    </row>
    <row r="17" spans="1:19" x14ac:dyDescent="0.35">
      <c r="A17" s="4" t="s">
        <v>55</v>
      </c>
      <c r="B17" s="4" t="s">
        <v>56</v>
      </c>
      <c r="C17" s="6">
        <v>10000</v>
      </c>
      <c r="D17" s="4">
        <v>0</v>
      </c>
      <c r="N17" s="4" t="s">
        <v>63</v>
      </c>
      <c r="O17" s="4" t="s">
        <v>69</v>
      </c>
      <c r="S17" s="4" t="s">
        <v>70</v>
      </c>
    </row>
    <row r="18" spans="1:19" x14ac:dyDescent="0.35">
      <c r="C18" s="6">
        <f>SUM(C3:C17)</f>
        <v>314055</v>
      </c>
    </row>
    <row r="19" spans="1:19" x14ac:dyDescent="0.35">
      <c r="P19" s="4" t="s">
        <v>85</v>
      </c>
    </row>
  </sheetData>
  <printOptions gridLines="1"/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Hoskins</dc:creator>
  <cp:lastModifiedBy>Susan Hoskins</cp:lastModifiedBy>
  <cp:lastPrinted>2024-03-17T01:03:48Z</cp:lastPrinted>
  <dcterms:created xsi:type="dcterms:W3CDTF">2024-02-07T16:38:01Z</dcterms:created>
  <dcterms:modified xsi:type="dcterms:W3CDTF">2025-03-20T18:06:36Z</dcterms:modified>
</cp:coreProperties>
</file>