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sk\Dropbox\FRIENDS FOUNDATION 7.11.25\Grants\1. GRANTS LISTS\"/>
    </mc:Choice>
  </mc:AlternateContent>
  <xr:revisionPtr revIDLastSave="0" documentId="13_ncr:1_{D454F2C6-E2DF-4131-946C-58454E6F5CF7}" xr6:coauthVersionLast="47" xr6:coauthVersionMax="47" xr10:uidLastSave="{00000000-0000-0000-0000-000000000000}"/>
  <bookViews>
    <workbookView xWindow="-110" yWindow="-110" windowWidth="19420" windowHeight="10300" xr2:uid="{350AB003-BEB6-42DD-B6AF-B491A10F49CE}"/>
  </bookViews>
  <sheets>
    <sheet name="Fall Applicants" sheetId="1" r:id="rId1"/>
  </sheets>
  <definedNames>
    <definedName name="_xlnm.Print_Area" localSheetId="0">'Fall Applicants'!$A$1:$F$56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1" l="1"/>
  <c r="A56" i="1"/>
</calcChain>
</file>

<file path=xl/sharedStrings.xml><?xml version="1.0" encoding="utf-8"?>
<sst xmlns="http://schemas.openxmlformats.org/spreadsheetml/2006/main" count="176" uniqueCount="145">
  <si>
    <t>Recipient</t>
  </si>
  <si>
    <t>Purpose</t>
  </si>
  <si>
    <t>approved</t>
  </si>
  <si>
    <t>Spring 2025</t>
  </si>
  <si>
    <t>FSA</t>
  </si>
  <si>
    <t>4.17.25</t>
  </si>
  <si>
    <t>Friends House RC</t>
  </si>
  <si>
    <t>Friends Home Kennett</t>
  </si>
  <si>
    <t>Friends Village</t>
  </si>
  <si>
    <t>The Hickman</t>
  </si>
  <si>
    <t>Pendle Hill</t>
  </si>
  <si>
    <t>Ujima</t>
  </si>
  <si>
    <t>Rise</t>
  </si>
  <si>
    <t>Lutheran Settlement House</t>
  </si>
  <si>
    <t>Jewish Relief Agency</t>
  </si>
  <si>
    <t>NJAAW</t>
  </si>
  <si>
    <t>Mercy Care Adirondacks</t>
  </si>
  <si>
    <t>summer college internships, leadership for FSA member communities</t>
  </si>
  <si>
    <t>path to citizenship-helping staff attain citizenship</t>
  </si>
  <si>
    <t>support residents GOS</t>
  </si>
  <si>
    <t>virtual/blended programs- hybrid programs, digitized pamphlets</t>
  </si>
  <si>
    <t>PASHI- period poverty program, community building in Phila</t>
  </si>
  <si>
    <t>Senior Choice Pantry- food and supplies, help with benefits'</t>
  </si>
  <si>
    <t>Reduce Food Insecurity- 5 county food bank</t>
  </si>
  <si>
    <t>revive Senior Center Directors professional org.</t>
  </si>
  <si>
    <t>Friendship Care- volunteer visitors</t>
  </si>
  <si>
    <t>Aging with Options- health and wellness coach</t>
  </si>
  <si>
    <t>FALL 2025</t>
  </si>
  <si>
    <t>with QVS, build volunteer program</t>
  </si>
  <si>
    <t>PYM</t>
  </si>
  <si>
    <t>EB Fit</t>
  </si>
  <si>
    <t>Yoga4Seniors</t>
  </si>
  <si>
    <t>AFSC</t>
  </si>
  <si>
    <t>New England YM</t>
  </si>
  <si>
    <t xml:space="preserve">New York YM </t>
  </si>
  <si>
    <t>RETURNING NON-Q</t>
  </si>
  <si>
    <t>Brightside Manor</t>
  </si>
  <si>
    <t>Habitat N. Ocean</t>
  </si>
  <si>
    <t>Interfaith Caregivers</t>
  </si>
  <si>
    <t>JFS Atlantic</t>
  </si>
  <si>
    <t>SOWN/Connectedly</t>
  </si>
  <si>
    <t>SCS</t>
  </si>
  <si>
    <t>Friends Homes Greensboro</t>
  </si>
  <si>
    <t>Springpoint SL</t>
  </si>
  <si>
    <t>Center for Hope</t>
  </si>
  <si>
    <t>sabbatical year</t>
  </si>
  <si>
    <t>1 year only</t>
  </si>
  <si>
    <t>assisted living in place</t>
  </si>
  <si>
    <t>home rehab</t>
  </si>
  <si>
    <t>friendly visitors</t>
  </si>
  <si>
    <t>homeless prevention</t>
  </si>
  <si>
    <t>phone groups</t>
  </si>
  <si>
    <t>staff education</t>
  </si>
  <si>
    <t>ARCH</t>
  </si>
  <si>
    <t>tech-low income sr housing</t>
  </si>
  <si>
    <t>fitness classes Trenton sr centers</t>
  </si>
  <si>
    <t>yoga classes Phila sr centers</t>
  </si>
  <si>
    <t>School of the Spirit</t>
  </si>
  <si>
    <t>spiritual growth</t>
  </si>
  <si>
    <t>QUAKER RETURNING</t>
  </si>
  <si>
    <t>NEW QUAKER</t>
  </si>
  <si>
    <t>DO NOT RENEW</t>
  </si>
  <si>
    <t>NOT ACCEPTED</t>
  </si>
  <si>
    <t>Amputee Aid</t>
  </si>
  <si>
    <t>support for amputees</t>
  </si>
  <si>
    <t>primary work in Ppg, no good NfP partners in Phila</t>
  </si>
  <si>
    <t>Kingdom Financial</t>
  </si>
  <si>
    <t>tech classes</t>
  </si>
  <si>
    <t>not well conceived</t>
  </si>
  <si>
    <t>Catholic Family Services</t>
  </si>
  <si>
    <t>Hope House home repair, chores</t>
  </si>
  <si>
    <t>past grants=2</t>
  </si>
  <si>
    <t>AFAHO</t>
  </si>
  <si>
    <t>Kendal at Home</t>
  </si>
  <si>
    <t xml:space="preserve">Friends LifeCare </t>
  </si>
  <si>
    <t>resilience program</t>
  </si>
  <si>
    <t>expand to larger goal of connecting members and engaging them as vols.- Spring cycle</t>
  </si>
  <si>
    <t>URDC</t>
  </si>
  <si>
    <t>Home Strong- home repair Germantown</t>
  </si>
  <si>
    <t>focus less on wealth transfer and more on aging in place</t>
  </si>
  <si>
    <t>West Chester Sr Center</t>
  </si>
  <si>
    <t>salad bar, healthy breakfast</t>
  </si>
  <si>
    <t>not essential service</t>
  </si>
  <si>
    <t xml:space="preserve">I encouraged the collaboration.  </t>
  </si>
  <si>
    <t>Quaker Aging Resources website</t>
  </si>
  <si>
    <t>Returning after 3 years hiatus</t>
  </si>
  <si>
    <t>immigration support-NJ Detention centers</t>
  </si>
  <si>
    <t>geographic area</t>
  </si>
  <si>
    <t>has learned a lot since initial contact last year, mentoring from Smith Fdn. Visited class.</t>
  </si>
  <si>
    <t>1 year only, success, now self-funding</t>
  </si>
  <si>
    <t>comments/ notes</t>
  </si>
  <si>
    <t>2025 grant request</t>
  </si>
  <si>
    <t>New England</t>
  </si>
  <si>
    <t>Phila</t>
  </si>
  <si>
    <t>Phila/national</t>
  </si>
  <si>
    <t>NJ</t>
  </si>
  <si>
    <t>OH/MA</t>
  </si>
  <si>
    <t>National</t>
  </si>
  <si>
    <t>Ocean Co, NJ</t>
  </si>
  <si>
    <t>Trenton</t>
  </si>
  <si>
    <t>NE/Phila</t>
  </si>
  <si>
    <t>Phila/Delco</t>
  </si>
  <si>
    <t>Germantown Phila</t>
  </si>
  <si>
    <t>West Chester PA</t>
  </si>
  <si>
    <t>report</t>
  </si>
  <si>
    <t>CMAP Princeton</t>
  </si>
  <si>
    <t>NEW NON_Q</t>
  </si>
  <si>
    <t>ARTZ-QVS</t>
  </si>
  <si>
    <t>Last 2021</t>
  </si>
  <si>
    <t>did not apply</t>
  </si>
  <si>
    <t>Livewell</t>
  </si>
  <si>
    <t>healthy aging</t>
  </si>
  <si>
    <t>a lot of $ for a few people</t>
  </si>
  <si>
    <t>Has potential for use by Quakers everywhere, have been discussing for 3 yrs.</t>
  </si>
  <si>
    <t>Artful Connections</t>
  </si>
  <si>
    <t>Central NJ</t>
  </si>
  <si>
    <t>Palliative Care</t>
  </si>
  <si>
    <t>Essex, Union NJ</t>
  </si>
  <si>
    <t>depression support groups</t>
  </si>
  <si>
    <t>Lutheran Social Ministries</t>
  </si>
  <si>
    <t>Lifeloop in PACE programs</t>
  </si>
  <si>
    <t>past experience with IN2L, did not submit by deadline. Hope to see in action. Need investment from Lutherans.  Did not apply</t>
  </si>
  <si>
    <t>Healthy Life Time</t>
  </si>
  <si>
    <t>NC</t>
  </si>
  <si>
    <t>Mercer NJ</t>
  </si>
  <si>
    <t>Bergen NJ</t>
  </si>
  <si>
    <t>Atlantic NJ</t>
  </si>
  <si>
    <t>DelCo PA</t>
  </si>
  <si>
    <t>New York, NJ, CT</t>
  </si>
  <si>
    <t>PA</t>
  </si>
  <si>
    <t>Phila region</t>
  </si>
  <si>
    <t>national</t>
  </si>
  <si>
    <t>already granted in this fiscal year-see midyear reports</t>
  </si>
  <si>
    <t>MD</t>
  </si>
  <si>
    <t>Chester PA</t>
  </si>
  <si>
    <t>Bucks PA</t>
  </si>
  <si>
    <t>Delaware PA</t>
  </si>
  <si>
    <t>international</t>
  </si>
  <si>
    <t>Adirondacks NY</t>
  </si>
  <si>
    <t>not clear presentation, workshop supplies math, not low income</t>
  </si>
  <si>
    <t>did not use grant as expected, did not communicate re problems, no details-outcomes, purpose. GOS request</t>
  </si>
  <si>
    <t>past=1</t>
  </si>
  <si>
    <t>Wisdom Village- African + Caribbean immigrants in Phila/DelCo</t>
  </si>
  <si>
    <t>large org, can't separate program, No IRS, Guidestar profile</t>
  </si>
  <si>
    <t>yoga4theworld.org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</si>
</sst>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textRotation="45"/>
    </xf>
    <xf numFmtId="0" fontId="3" fillId="0" borderId="1" xfId="0" applyFont="1" applyBorder="1"/>
    <xf numFmtId="0" fontId="2" fillId="0" borderId="1" xfId="0" applyFont="1" applyBorder="1" applyAlignment="1">
      <alignment textRotation="90"/>
    </xf>
    <xf numFmtId="0" fontId="2" fillId="0" borderId="1" xfId="0" applyFont="1" applyBorder="1"/>
    <xf numFmtId="3" fontId="1" fillId="0" borderId="1" xfId="0" applyNumberFormat="1" applyFont="1" applyBorder="1"/>
    <xf numFmtId="3" fontId="2" fillId="0" borderId="1" xfId="0" applyNumberFormat="1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4" fillId="0" borderId="1" xfId="0" applyFont="1" applyBorder="1"/>
    <xf numFmtId="0" fontId="1" fillId="0" borderId="1" xfId="0" applyFont="1" applyBorder="1" applyAlignment="1">
      <alignment textRotation="45"/>
    </xf>
    <xf numFmtId="0" fontId="0" fillId="0" borderId="1" xfId="0" applyBorder="1" applyAlignment="1">
      <alignment textRotation="45" wrapText="1"/>
    </xf>
    <xf numFmtId="0" fontId="2" fillId="0" borderId="1" xfId="0" applyFont="1" applyBorder="1" applyAlignment="1">
      <alignment textRotation="45" wrapText="1"/>
    </xf>
    <xf numFmtId="0" fontId="1" fillId="0" borderId="1" xfId="0" applyFont="1" applyBorder="1" applyAlignment="1">
      <alignment textRotation="45" wrapText="1"/>
    </xf>
    <xf numFmtId="3" fontId="0" fillId="0" borderId="1" xfId="0" applyNumberForma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textRotation="90" wrapText="1"/>
    </xf>
    <xf numFmtId="3" fontId="1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5712-29E7-4C20-A354-0645D9AC189C}">
  <dimension ref="A1:G56"/>
  <sheetViews>
    <sheetView tabSelected="1" topLeftCell="A22" workbookViewId="0">
      <selection activeCell="J27" sqref="J27"/>
    </sheetView>
  </sheetViews>
  <sheetFormatPr defaultRowHeight="14.5" x14ac:dyDescent="0.35"/>
  <cols>
    <col min="1" max="1" width="10.54296875" style="21" customWidth="1"/>
    <col min="2" max="2" width="21.1796875" customWidth="1"/>
    <col min="3" max="3" width="23" style="21" customWidth="1"/>
    <col min="4" max="4" width="14.90625" style="21" customWidth="1"/>
    <col min="5" max="5" width="9.81640625" customWidth="1"/>
    <col min="6" max="6" width="27.1796875" style="21" customWidth="1"/>
    <col min="7" max="7" width="6.90625" customWidth="1"/>
    <col min="8" max="8" width="5.36328125" customWidth="1"/>
    <col min="9" max="9" width="6.1796875" customWidth="1"/>
  </cols>
  <sheetData>
    <row r="1" spans="1:7" ht="63" x14ac:dyDescent="0.35">
      <c r="A1" s="13" t="s">
        <v>91</v>
      </c>
      <c r="B1" s="11" t="s">
        <v>0</v>
      </c>
      <c r="C1" s="14" t="s">
        <v>1</v>
      </c>
      <c r="D1" s="12" t="s">
        <v>87</v>
      </c>
      <c r="E1" s="2" t="s">
        <v>2</v>
      </c>
      <c r="F1" s="12" t="s">
        <v>90</v>
      </c>
    </row>
    <row r="2" spans="1:7" x14ac:dyDescent="0.35">
      <c r="A2" s="9"/>
      <c r="B2" s="3" t="s">
        <v>27</v>
      </c>
      <c r="C2" s="9"/>
      <c r="D2" s="9"/>
      <c r="E2" s="8"/>
      <c r="F2" s="9"/>
    </row>
    <row r="3" spans="1:7" x14ac:dyDescent="0.35">
      <c r="A3" s="9"/>
      <c r="B3" s="3" t="s">
        <v>59</v>
      </c>
      <c r="C3" s="9"/>
      <c r="D3" s="9"/>
      <c r="E3" s="8"/>
      <c r="F3" s="9"/>
    </row>
    <row r="4" spans="1:7" ht="29" x14ac:dyDescent="0.35">
      <c r="A4" s="15">
        <v>25000</v>
      </c>
      <c r="B4" s="1" t="s">
        <v>32</v>
      </c>
      <c r="C4" s="9" t="s">
        <v>86</v>
      </c>
      <c r="D4" s="9" t="s">
        <v>95</v>
      </c>
      <c r="E4" s="8"/>
      <c r="F4" s="9" t="s">
        <v>85</v>
      </c>
    </row>
    <row r="5" spans="1:7" ht="29" x14ac:dyDescent="0.35">
      <c r="A5" s="15">
        <v>30000</v>
      </c>
      <c r="B5" s="1" t="s">
        <v>107</v>
      </c>
      <c r="C5" s="16" t="s">
        <v>28</v>
      </c>
      <c r="D5" s="9" t="s">
        <v>93</v>
      </c>
      <c r="E5" s="8"/>
      <c r="F5" s="9" t="s">
        <v>83</v>
      </c>
    </row>
    <row r="6" spans="1:7" x14ac:dyDescent="0.35">
      <c r="A6" s="9">
        <v>35000</v>
      </c>
      <c r="B6" s="1" t="s">
        <v>73</v>
      </c>
      <c r="C6" s="9" t="s">
        <v>122</v>
      </c>
      <c r="D6" s="9" t="s">
        <v>96</v>
      </c>
      <c r="E6" s="8"/>
      <c r="F6" s="9" t="s">
        <v>108</v>
      </c>
    </row>
    <row r="7" spans="1:7" x14ac:dyDescent="0.35">
      <c r="A7" s="15">
        <v>20000</v>
      </c>
      <c r="B7" s="8" t="s">
        <v>33</v>
      </c>
      <c r="C7" s="9" t="s">
        <v>53</v>
      </c>
      <c r="D7" s="9" t="s">
        <v>92</v>
      </c>
      <c r="E7" s="8"/>
      <c r="F7" s="9"/>
    </row>
    <row r="8" spans="1:7" x14ac:dyDescent="0.35">
      <c r="A8" s="15">
        <v>64000</v>
      </c>
      <c r="B8" s="8" t="s">
        <v>34</v>
      </c>
      <c r="C8" s="9" t="s">
        <v>53</v>
      </c>
      <c r="D8" s="9" t="s">
        <v>128</v>
      </c>
      <c r="E8" s="8"/>
      <c r="F8" s="9"/>
    </row>
    <row r="9" spans="1:7" ht="29" x14ac:dyDescent="0.35">
      <c r="A9" s="15">
        <v>25000</v>
      </c>
      <c r="B9" s="1" t="s">
        <v>29</v>
      </c>
      <c r="C9" s="9" t="s">
        <v>84</v>
      </c>
      <c r="D9" s="9" t="s">
        <v>94</v>
      </c>
      <c r="E9" s="8"/>
      <c r="F9" s="9" t="s">
        <v>113</v>
      </c>
    </row>
    <row r="10" spans="1:7" x14ac:dyDescent="0.35">
      <c r="A10" s="9"/>
      <c r="B10" s="1"/>
      <c r="C10" s="9"/>
      <c r="D10" s="9"/>
      <c r="E10" s="8"/>
      <c r="F10" s="9"/>
    </row>
    <row r="11" spans="1:7" x14ac:dyDescent="0.35">
      <c r="A11" s="9"/>
      <c r="B11" s="3" t="s">
        <v>60</v>
      </c>
      <c r="C11" s="9"/>
      <c r="D11" s="9"/>
      <c r="E11" s="8"/>
      <c r="F11" s="9"/>
    </row>
    <row r="12" spans="1:7" x14ac:dyDescent="0.35">
      <c r="A12" s="15">
        <v>30000</v>
      </c>
      <c r="B12" s="1" t="s">
        <v>57</v>
      </c>
      <c r="C12" s="9" t="s">
        <v>58</v>
      </c>
      <c r="D12" s="9" t="s">
        <v>97</v>
      </c>
      <c r="E12" s="8"/>
      <c r="F12" s="9" t="s">
        <v>112</v>
      </c>
      <c r="G12" s="21"/>
    </row>
    <row r="13" spans="1:7" x14ac:dyDescent="0.35">
      <c r="A13" s="9"/>
      <c r="B13" s="1"/>
      <c r="C13" s="9"/>
      <c r="D13" s="9"/>
      <c r="E13" s="8"/>
      <c r="F13" s="9"/>
    </row>
    <row r="14" spans="1:7" x14ac:dyDescent="0.35">
      <c r="A14" s="9"/>
      <c r="B14" s="10" t="s">
        <v>35</v>
      </c>
      <c r="C14" s="9"/>
      <c r="D14" s="9"/>
      <c r="E14" s="8"/>
      <c r="F14" s="9"/>
    </row>
    <row r="15" spans="1:7" ht="43.5" x14ac:dyDescent="0.35">
      <c r="A15" s="9">
        <v>4600</v>
      </c>
      <c r="B15" s="8" t="s">
        <v>105</v>
      </c>
      <c r="C15" s="9" t="s">
        <v>114</v>
      </c>
      <c r="D15" s="9" t="s">
        <v>115</v>
      </c>
      <c r="E15" s="8"/>
      <c r="F15" s="9" t="s">
        <v>139</v>
      </c>
    </row>
    <row r="16" spans="1:7" ht="58" x14ac:dyDescent="0.35">
      <c r="A16" s="15">
        <v>30000</v>
      </c>
      <c r="B16" s="8" t="s">
        <v>44</v>
      </c>
      <c r="C16" s="9" t="s">
        <v>116</v>
      </c>
      <c r="D16" s="9" t="s">
        <v>117</v>
      </c>
      <c r="E16" s="8"/>
      <c r="F16" s="9" t="s">
        <v>140</v>
      </c>
    </row>
    <row r="17" spans="1:6" x14ac:dyDescent="0.35">
      <c r="A17" s="15">
        <v>15000</v>
      </c>
      <c r="B17" s="8" t="s">
        <v>37</v>
      </c>
      <c r="C17" s="9" t="s">
        <v>48</v>
      </c>
      <c r="D17" s="9" t="s">
        <v>98</v>
      </c>
      <c r="E17" s="8"/>
      <c r="F17" s="9" t="s">
        <v>71</v>
      </c>
    </row>
    <row r="18" spans="1:6" x14ac:dyDescent="0.35">
      <c r="A18" s="15">
        <v>20170</v>
      </c>
      <c r="B18" s="8" t="s">
        <v>110</v>
      </c>
      <c r="C18" s="9" t="s">
        <v>118</v>
      </c>
      <c r="D18" s="9" t="s">
        <v>94</v>
      </c>
      <c r="E18" s="8"/>
      <c r="F18" s="9" t="s">
        <v>141</v>
      </c>
    </row>
    <row r="19" spans="1:6" x14ac:dyDescent="0.35">
      <c r="A19" s="9"/>
      <c r="B19" s="8"/>
      <c r="C19" s="9"/>
      <c r="D19" s="9"/>
      <c r="E19" s="8"/>
      <c r="F19" s="9"/>
    </row>
    <row r="20" spans="1:6" x14ac:dyDescent="0.35">
      <c r="A20" s="9"/>
      <c r="B20" s="10" t="s">
        <v>106</v>
      </c>
      <c r="C20" s="9"/>
      <c r="D20" s="9"/>
      <c r="E20" s="8"/>
      <c r="F20" s="9"/>
    </row>
    <row r="21" spans="1:6" ht="43.5" x14ac:dyDescent="0.35">
      <c r="A21" s="9">
        <v>16000</v>
      </c>
      <c r="B21" s="1" t="s">
        <v>72</v>
      </c>
      <c r="C21" s="9" t="s">
        <v>142</v>
      </c>
      <c r="D21" s="9" t="s">
        <v>101</v>
      </c>
      <c r="E21" s="8"/>
      <c r="F21" s="9"/>
    </row>
    <row r="22" spans="1:6" ht="43.5" x14ac:dyDescent="0.35">
      <c r="A22" s="9">
        <v>10000</v>
      </c>
      <c r="B22" s="1" t="s">
        <v>30</v>
      </c>
      <c r="C22" s="9" t="s">
        <v>55</v>
      </c>
      <c r="D22" s="9" t="s">
        <v>99</v>
      </c>
      <c r="E22" s="8"/>
      <c r="F22" s="9" t="s">
        <v>88</v>
      </c>
    </row>
    <row r="23" spans="1:6" ht="29" x14ac:dyDescent="0.35">
      <c r="A23" s="9">
        <v>25000</v>
      </c>
      <c r="B23" s="1" t="s">
        <v>77</v>
      </c>
      <c r="C23" s="9" t="s">
        <v>78</v>
      </c>
      <c r="D23" s="9" t="s">
        <v>102</v>
      </c>
      <c r="E23" s="8"/>
      <c r="F23" s="9" t="s">
        <v>79</v>
      </c>
    </row>
    <row r="24" spans="1:6" ht="29" x14ac:dyDescent="0.35">
      <c r="A24" s="9">
        <v>15000</v>
      </c>
      <c r="B24" s="1" t="s">
        <v>80</v>
      </c>
      <c r="C24" s="9" t="s">
        <v>81</v>
      </c>
      <c r="D24" s="9" t="s">
        <v>103</v>
      </c>
      <c r="E24" s="8"/>
      <c r="F24" s="9" t="s">
        <v>82</v>
      </c>
    </row>
    <row r="25" spans="1:6" ht="29" x14ac:dyDescent="0.35">
      <c r="A25" s="9">
        <v>10960</v>
      </c>
      <c r="B25" s="1" t="s">
        <v>31</v>
      </c>
      <c r="C25" s="9" t="s">
        <v>56</v>
      </c>
      <c r="D25" s="9" t="s">
        <v>100</v>
      </c>
      <c r="E25" s="8"/>
      <c r="F25" s="9" t="s">
        <v>144</v>
      </c>
    </row>
    <row r="26" spans="1:6" x14ac:dyDescent="0.35">
      <c r="A26" s="9">
        <f>SUM(A2:A25)</f>
        <v>375730</v>
      </c>
      <c r="B26" s="1"/>
      <c r="C26" s="9"/>
      <c r="D26" s="9"/>
      <c r="E26" s="8"/>
      <c r="F26" s="9"/>
    </row>
    <row r="27" spans="1:6" x14ac:dyDescent="0.35">
      <c r="A27" s="9"/>
      <c r="B27" s="10" t="s">
        <v>61</v>
      </c>
      <c r="C27" s="9"/>
      <c r="D27" s="9"/>
      <c r="E27" s="8"/>
      <c r="F27" s="9"/>
    </row>
    <row r="28" spans="1:6" x14ac:dyDescent="0.35">
      <c r="A28" s="9"/>
      <c r="B28" s="8" t="s">
        <v>42</v>
      </c>
      <c r="C28" s="9" t="s">
        <v>52</v>
      </c>
      <c r="D28" s="9" t="s">
        <v>123</v>
      </c>
      <c r="E28" s="8" t="s">
        <v>104</v>
      </c>
      <c r="F28" s="9" t="s">
        <v>89</v>
      </c>
    </row>
    <row r="29" spans="1:6" x14ac:dyDescent="0.35">
      <c r="A29" s="9"/>
      <c r="B29" s="8" t="s">
        <v>43</v>
      </c>
      <c r="C29" s="9" t="s">
        <v>54</v>
      </c>
      <c r="D29" s="9" t="s">
        <v>95</v>
      </c>
      <c r="E29" s="8" t="s">
        <v>104</v>
      </c>
      <c r="F29" s="9" t="s">
        <v>46</v>
      </c>
    </row>
    <row r="30" spans="1:6" x14ac:dyDescent="0.35">
      <c r="A30" s="9"/>
      <c r="B30" s="8" t="s">
        <v>36</v>
      </c>
      <c r="C30" s="9" t="s">
        <v>47</v>
      </c>
      <c r="D30" s="9" t="s">
        <v>125</v>
      </c>
      <c r="E30" s="8" t="s">
        <v>104</v>
      </c>
      <c r="F30" s="9" t="s">
        <v>45</v>
      </c>
    </row>
    <row r="31" spans="1:6" x14ac:dyDescent="0.35">
      <c r="A31" s="9"/>
      <c r="B31" s="8" t="s">
        <v>38</v>
      </c>
      <c r="C31" s="9" t="s">
        <v>49</v>
      </c>
      <c r="D31" s="9" t="s">
        <v>124</v>
      </c>
      <c r="E31" s="8"/>
      <c r="F31" s="9" t="s">
        <v>45</v>
      </c>
    </row>
    <row r="32" spans="1:6" x14ac:dyDescent="0.35">
      <c r="A32" s="9"/>
      <c r="B32" s="8" t="s">
        <v>39</v>
      </c>
      <c r="C32" s="9" t="s">
        <v>50</v>
      </c>
      <c r="D32" s="9" t="s">
        <v>126</v>
      </c>
      <c r="E32" s="8" t="s">
        <v>104</v>
      </c>
      <c r="F32" s="9" t="s">
        <v>45</v>
      </c>
    </row>
    <row r="33" spans="1:6" x14ac:dyDescent="0.35">
      <c r="A33" s="9"/>
      <c r="B33" s="8" t="s">
        <v>40</v>
      </c>
      <c r="C33" s="9" t="s">
        <v>51</v>
      </c>
      <c r="D33" s="9" t="s">
        <v>93</v>
      </c>
      <c r="E33" s="8"/>
      <c r="F33" s="9" t="s">
        <v>45</v>
      </c>
    </row>
    <row r="34" spans="1:6" x14ac:dyDescent="0.35">
      <c r="A34" s="9"/>
      <c r="B34" s="8" t="s">
        <v>41</v>
      </c>
      <c r="C34" s="9" t="s">
        <v>111</v>
      </c>
      <c r="D34" s="9" t="s">
        <v>127</v>
      </c>
      <c r="E34" s="8"/>
      <c r="F34" s="9" t="s">
        <v>109</v>
      </c>
    </row>
    <row r="35" spans="1:6" x14ac:dyDescent="0.35">
      <c r="A35" s="9"/>
      <c r="B35" s="8"/>
      <c r="C35" s="9"/>
      <c r="D35" s="9"/>
      <c r="E35" s="8"/>
      <c r="F35" s="9"/>
    </row>
    <row r="36" spans="1:6" x14ac:dyDescent="0.35">
      <c r="A36" s="9"/>
      <c r="B36" s="10" t="s">
        <v>62</v>
      </c>
      <c r="C36" s="9"/>
      <c r="D36" s="9"/>
      <c r="E36" s="8"/>
      <c r="F36" s="9"/>
    </row>
    <row r="37" spans="1:6" ht="33" customHeight="1" x14ac:dyDescent="0.35">
      <c r="A37" s="9"/>
      <c r="B37" s="8" t="s">
        <v>63</v>
      </c>
      <c r="C37" s="9" t="s">
        <v>64</v>
      </c>
      <c r="D37" s="9" t="s">
        <v>129</v>
      </c>
      <c r="E37" s="8"/>
      <c r="F37" s="9" t="s">
        <v>65</v>
      </c>
    </row>
    <row r="38" spans="1:6" x14ac:dyDescent="0.35">
      <c r="A38" s="9"/>
      <c r="B38" s="8" t="s">
        <v>66</v>
      </c>
      <c r="C38" s="9" t="s">
        <v>67</v>
      </c>
      <c r="D38" s="9" t="s">
        <v>93</v>
      </c>
      <c r="E38" s="8"/>
      <c r="F38" s="9" t="s">
        <v>68</v>
      </c>
    </row>
    <row r="39" spans="1:6" ht="43.5" x14ac:dyDescent="0.35">
      <c r="A39" s="9"/>
      <c r="B39" s="8" t="s">
        <v>69</v>
      </c>
      <c r="C39" s="9" t="s">
        <v>70</v>
      </c>
      <c r="D39" s="9" t="s">
        <v>95</v>
      </c>
      <c r="E39" s="8"/>
      <c r="F39" s="9" t="s">
        <v>143</v>
      </c>
    </row>
    <row r="40" spans="1:6" ht="43.5" x14ac:dyDescent="0.35">
      <c r="A40" s="9"/>
      <c r="B40" s="8" t="s">
        <v>119</v>
      </c>
      <c r="C40" s="9" t="s">
        <v>120</v>
      </c>
      <c r="D40" s="9" t="s">
        <v>95</v>
      </c>
      <c r="E40" s="8"/>
      <c r="F40" s="9" t="s">
        <v>121</v>
      </c>
    </row>
    <row r="41" spans="1:6" ht="43.5" x14ac:dyDescent="0.35">
      <c r="A41" s="9"/>
      <c r="B41" s="8" t="s">
        <v>74</v>
      </c>
      <c r="C41" s="9" t="s">
        <v>75</v>
      </c>
      <c r="D41" s="9" t="s">
        <v>130</v>
      </c>
      <c r="E41" s="8"/>
      <c r="F41" s="9" t="s">
        <v>76</v>
      </c>
    </row>
    <row r="42" spans="1:6" x14ac:dyDescent="0.35">
      <c r="A42" s="9"/>
      <c r="B42" s="8"/>
      <c r="C42" s="9"/>
      <c r="D42" s="9"/>
      <c r="E42" s="8"/>
      <c r="F42" s="9"/>
    </row>
    <row r="43" spans="1:6" ht="29" x14ac:dyDescent="0.35">
      <c r="A43" s="17"/>
      <c r="B43" s="3" t="s">
        <v>3</v>
      </c>
      <c r="C43" s="16"/>
      <c r="D43" s="9"/>
      <c r="E43" s="4"/>
      <c r="F43" s="9" t="s">
        <v>132</v>
      </c>
    </row>
    <row r="44" spans="1:6" ht="43.5" x14ac:dyDescent="0.35">
      <c r="A44" s="18">
        <v>25000</v>
      </c>
      <c r="B44" s="5" t="s">
        <v>4</v>
      </c>
      <c r="C44" s="19" t="s">
        <v>17</v>
      </c>
      <c r="D44" s="9" t="s">
        <v>131</v>
      </c>
      <c r="E44" s="6" t="s">
        <v>5</v>
      </c>
      <c r="F44" s="9"/>
    </row>
    <row r="45" spans="1:6" ht="29" x14ac:dyDescent="0.35">
      <c r="A45" s="18">
        <v>30000</v>
      </c>
      <c r="B45" s="1" t="s">
        <v>6</v>
      </c>
      <c r="C45" s="16" t="s">
        <v>18</v>
      </c>
      <c r="D45" s="9" t="s">
        <v>133</v>
      </c>
      <c r="E45" s="6" t="s">
        <v>5</v>
      </c>
      <c r="F45" s="9"/>
    </row>
    <row r="46" spans="1:6" x14ac:dyDescent="0.35">
      <c r="A46" s="18">
        <v>15000</v>
      </c>
      <c r="B46" s="5" t="s">
        <v>7</v>
      </c>
      <c r="C46" s="19" t="s">
        <v>19</v>
      </c>
      <c r="D46" s="9" t="s">
        <v>134</v>
      </c>
      <c r="E46" s="6" t="s">
        <v>5</v>
      </c>
      <c r="F46" s="9"/>
    </row>
    <row r="47" spans="1:6" x14ac:dyDescent="0.35">
      <c r="A47" s="18">
        <v>15000</v>
      </c>
      <c r="B47" s="5" t="s">
        <v>8</v>
      </c>
      <c r="C47" s="19" t="s">
        <v>19</v>
      </c>
      <c r="D47" s="9" t="s">
        <v>135</v>
      </c>
      <c r="E47" s="6" t="s">
        <v>5</v>
      </c>
      <c r="F47" s="9"/>
    </row>
    <row r="48" spans="1:6" x14ac:dyDescent="0.35">
      <c r="A48" s="20">
        <v>15000</v>
      </c>
      <c r="B48" s="5" t="s">
        <v>9</v>
      </c>
      <c r="C48" s="19" t="s">
        <v>19</v>
      </c>
      <c r="D48" s="9" t="s">
        <v>136</v>
      </c>
      <c r="E48" s="7" t="s">
        <v>5</v>
      </c>
      <c r="F48" s="9"/>
    </row>
    <row r="49" spans="1:6" ht="43.5" x14ac:dyDescent="0.35">
      <c r="A49" s="20">
        <v>40000</v>
      </c>
      <c r="B49" s="5" t="s">
        <v>10</v>
      </c>
      <c r="C49" s="19" t="s">
        <v>20</v>
      </c>
      <c r="D49" s="9" t="s">
        <v>137</v>
      </c>
      <c r="E49" s="7" t="s">
        <v>5</v>
      </c>
      <c r="F49" s="9"/>
    </row>
    <row r="50" spans="1:6" ht="43.5" x14ac:dyDescent="0.35">
      <c r="A50" s="20">
        <v>25000</v>
      </c>
      <c r="B50" s="1" t="s">
        <v>11</v>
      </c>
      <c r="C50" s="16" t="s">
        <v>21</v>
      </c>
      <c r="D50" s="9" t="s">
        <v>93</v>
      </c>
      <c r="E50" s="7" t="s">
        <v>5</v>
      </c>
      <c r="F50" s="9"/>
    </row>
    <row r="51" spans="1:6" ht="43.5" x14ac:dyDescent="0.35">
      <c r="A51" s="20">
        <v>10000</v>
      </c>
      <c r="B51" s="1" t="s">
        <v>12</v>
      </c>
      <c r="C51" s="16" t="s">
        <v>22</v>
      </c>
      <c r="D51" s="9" t="s">
        <v>124</v>
      </c>
      <c r="E51" s="7" t="s">
        <v>5</v>
      </c>
      <c r="F51" s="9"/>
    </row>
    <row r="52" spans="1:6" ht="29" x14ac:dyDescent="0.35">
      <c r="A52" s="20">
        <v>25000</v>
      </c>
      <c r="B52" s="1" t="s">
        <v>13</v>
      </c>
      <c r="C52" s="16" t="s">
        <v>26</v>
      </c>
      <c r="D52" s="9" t="s">
        <v>93</v>
      </c>
      <c r="E52" s="7" t="s">
        <v>5</v>
      </c>
      <c r="F52" s="9"/>
    </row>
    <row r="53" spans="1:6" ht="29" x14ac:dyDescent="0.35">
      <c r="A53" s="20">
        <v>10000</v>
      </c>
      <c r="B53" s="1" t="s">
        <v>14</v>
      </c>
      <c r="C53" s="16" t="s">
        <v>23</v>
      </c>
      <c r="D53" s="9" t="s">
        <v>93</v>
      </c>
      <c r="E53" s="7" t="s">
        <v>5</v>
      </c>
      <c r="F53" s="9"/>
    </row>
    <row r="54" spans="1:6" ht="43.5" x14ac:dyDescent="0.35">
      <c r="A54" s="20">
        <v>10000</v>
      </c>
      <c r="B54" s="1" t="s">
        <v>15</v>
      </c>
      <c r="C54" s="16" t="s">
        <v>24</v>
      </c>
      <c r="D54" s="9" t="s">
        <v>95</v>
      </c>
      <c r="E54" s="7" t="s">
        <v>5</v>
      </c>
      <c r="F54" s="9"/>
    </row>
    <row r="55" spans="1:6" ht="29" x14ac:dyDescent="0.35">
      <c r="A55" s="20">
        <v>10000</v>
      </c>
      <c r="B55" s="5" t="s">
        <v>16</v>
      </c>
      <c r="C55" s="19" t="s">
        <v>25</v>
      </c>
      <c r="D55" s="9" t="s">
        <v>138</v>
      </c>
      <c r="E55" s="7" t="s">
        <v>5</v>
      </c>
      <c r="F55" s="9"/>
    </row>
    <row r="56" spans="1:6" x14ac:dyDescent="0.35">
      <c r="A56" s="20">
        <f>SUM(A44:A55)</f>
        <v>230000</v>
      </c>
      <c r="B56" s="5"/>
      <c r="C56" s="19"/>
      <c r="D56" s="9"/>
      <c r="E56" s="7"/>
      <c r="F56" s="9"/>
    </row>
  </sheetData>
  <printOptions gridLines="1"/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Fall Applicants</vt:lpstr>
      <vt:lpstr>'Fall Applicants'!Print_Area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Hoskins</dc:creator>
  <cp:lastModifiedBy>Susan Hoskins</cp:lastModifiedBy>
  <cp:lastPrinted>2025-10-03T00:42:22Z</cp:lastPrinted>
  <dcterms:created xsi:type="dcterms:W3CDTF">2025-06-25T22:22:48Z</dcterms:created>
  <dcterms:modified xsi:type="dcterms:W3CDTF">2025-10-08T15:35:14Z</dcterms:modified>
</cp:coreProperties>
</file>